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916" lockStructure="1" lockWindows="1"/>
  <bookViews>
    <workbookView xWindow="480" yWindow="105" windowWidth="18780" windowHeight="10365"/>
  </bookViews>
  <sheets>
    <sheet name="Trades 2017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11" i="4" l="1"/>
  <c r="K11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M17" i="4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M40" i="4" s="1"/>
  <c r="M41" i="4" s="1"/>
  <c r="M42" i="4" s="1"/>
  <c r="M43" i="4" s="1"/>
  <c r="M44" i="4" s="1"/>
  <c r="M45" i="4" s="1"/>
  <c r="M46" i="4" s="1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M57" i="4" s="1"/>
  <c r="M58" i="4" s="1"/>
  <c r="M59" i="4" s="1"/>
  <c r="M60" i="4" s="1"/>
  <c r="M61" i="4" s="1"/>
  <c r="M62" i="4" s="1"/>
  <c r="M63" i="4" s="1"/>
  <c r="M64" i="4" s="1"/>
  <c r="M65" i="4" s="1"/>
  <c r="M66" i="4" s="1"/>
  <c r="M67" i="4" s="1"/>
  <c r="M68" i="4" s="1"/>
  <c r="M69" i="4" s="1"/>
  <c r="M70" i="4" s="1"/>
  <c r="M71" i="4" s="1"/>
  <c r="M72" i="4" s="1"/>
  <c r="M73" i="4" s="1"/>
  <c r="M74" i="4" s="1"/>
  <c r="M75" i="4" s="1"/>
  <c r="M76" i="4" s="1"/>
  <c r="M77" i="4" s="1"/>
  <c r="M78" i="4" s="1"/>
  <c r="M79" i="4" s="1"/>
  <c r="M80" i="4" s="1"/>
  <c r="M81" i="4" s="1"/>
  <c r="M82" i="4" s="1"/>
  <c r="M83" i="4" s="1"/>
  <c r="M84" i="4" s="1"/>
  <c r="M85" i="4" s="1"/>
  <c r="M86" i="4" s="1"/>
  <c r="M87" i="4" s="1"/>
  <c r="M88" i="4" s="1"/>
  <c r="M89" i="4" s="1"/>
  <c r="M90" i="4" s="1"/>
  <c r="M91" i="4" s="1"/>
  <c r="M92" i="4" s="1"/>
  <c r="M93" i="4" s="1"/>
  <c r="M94" i="4" s="1"/>
  <c r="M95" i="4" s="1"/>
  <c r="M96" i="4" s="1"/>
  <c r="M97" i="4" s="1"/>
  <c r="M98" i="4" s="1"/>
  <c r="M99" i="4" s="1"/>
  <c r="M100" i="4" s="1"/>
  <c r="M101" i="4" s="1"/>
  <c r="M102" i="4" s="1"/>
  <c r="M103" i="4" s="1"/>
  <c r="M104" i="4" s="1"/>
  <c r="M105" i="4" s="1"/>
  <c r="M106" i="4" s="1"/>
  <c r="M107" i="4" s="1"/>
  <c r="M108" i="4" s="1"/>
  <c r="M109" i="4" s="1"/>
  <c r="M110" i="4" s="1"/>
  <c r="M111" i="4" s="1"/>
  <c r="M112" i="4" s="1"/>
  <c r="M113" i="4" s="1"/>
  <c r="M114" i="4" s="1"/>
  <c r="M115" i="4" s="1"/>
  <c r="M116" i="4" s="1"/>
  <c r="M117" i="4" s="1"/>
  <c r="M118" i="4" s="1"/>
  <c r="M119" i="4" s="1"/>
  <c r="M120" i="4" s="1"/>
  <c r="M121" i="4" s="1"/>
  <c r="M122" i="4" s="1"/>
  <c r="M123" i="4" s="1"/>
  <c r="M124" i="4" s="1"/>
  <c r="M125" i="4" s="1"/>
  <c r="M126" i="4" s="1"/>
  <c r="M127" i="4" s="1"/>
  <c r="M128" i="4" s="1"/>
  <c r="M129" i="4" s="1"/>
  <c r="M130" i="4" s="1"/>
  <c r="M131" i="4" s="1"/>
  <c r="M132" i="4" s="1"/>
  <c r="M133" i="4" s="1"/>
  <c r="M134" i="4" s="1"/>
  <c r="M135" i="4" s="1"/>
  <c r="M136" i="4" s="1"/>
  <c r="M137" i="4" s="1"/>
  <c r="M138" i="4" s="1"/>
  <c r="M139" i="4" s="1"/>
  <c r="M140" i="4" s="1"/>
  <c r="M141" i="4" s="1"/>
  <c r="M142" i="4" s="1"/>
  <c r="M143" i="4" s="1"/>
  <c r="M144" i="4" s="1"/>
  <c r="M145" i="4" s="1"/>
  <c r="M146" i="4" s="1"/>
  <c r="M147" i="4" s="1"/>
  <c r="M148" i="4" s="1"/>
  <c r="M149" i="4" s="1"/>
  <c r="M150" i="4" s="1"/>
  <c r="M151" i="4" s="1"/>
  <c r="M152" i="4" s="1"/>
  <c r="M153" i="4" s="1"/>
  <c r="M154" i="4" s="1"/>
  <c r="M155" i="4" s="1"/>
  <c r="M156" i="4" s="1"/>
  <c r="M157" i="4" s="1"/>
  <c r="M158" i="4" s="1"/>
  <c r="M159" i="4" s="1"/>
  <c r="M160" i="4" s="1"/>
  <c r="M161" i="4" s="1"/>
  <c r="M162" i="4" s="1"/>
  <c r="M163" i="4" s="1"/>
  <c r="M164" i="4" s="1"/>
  <c r="M165" i="4" s="1"/>
  <c r="M166" i="4" s="1"/>
  <c r="M167" i="4" s="1"/>
  <c r="M168" i="4" s="1"/>
  <c r="M169" i="4" s="1"/>
  <c r="M170" i="4" s="1"/>
  <c r="M171" i="4" s="1"/>
  <c r="M172" i="4" s="1"/>
  <c r="M173" i="4" s="1"/>
  <c r="M174" i="4" s="1"/>
  <c r="M175" i="4" s="1"/>
  <c r="M176" i="4" s="1"/>
  <c r="M177" i="4" s="1"/>
  <c r="M178" i="4" s="1"/>
  <c r="M179" i="4" s="1"/>
  <c r="M180" i="4" s="1"/>
  <c r="M181" i="4" s="1"/>
  <c r="M182" i="4" s="1"/>
  <c r="M183" i="4" s="1"/>
  <c r="M184" i="4" s="1"/>
  <c r="M185" i="4" s="1"/>
  <c r="M186" i="4" s="1"/>
  <c r="M187" i="4" s="1"/>
  <c r="M188" i="4" s="1"/>
  <c r="M189" i="4" s="1"/>
  <c r="M190" i="4" s="1"/>
  <c r="M191" i="4" s="1"/>
  <c r="M192" i="4" s="1"/>
  <c r="M193" i="4" s="1"/>
  <c r="M194" i="4" s="1"/>
  <c r="M195" i="4" s="1"/>
  <c r="M196" i="4" s="1"/>
  <c r="M197" i="4" s="1"/>
  <c r="M198" i="4" s="1"/>
  <c r="M199" i="4" s="1"/>
  <c r="M200" i="4" s="1"/>
  <c r="M201" i="4" s="1"/>
  <c r="M202" i="4" s="1"/>
  <c r="M203" i="4" s="1"/>
  <c r="M204" i="4" s="1"/>
  <c r="M205" i="4" s="1"/>
  <c r="M206" i="4" s="1"/>
  <c r="M207" i="4" s="1"/>
  <c r="M208" i="4" s="1"/>
  <c r="M209" i="4" s="1"/>
  <c r="M210" i="4" s="1"/>
  <c r="M211" i="4" s="1"/>
  <c r="M212" i="4" s="1"/>
  <c r="M213" i="4" s="1"/>
  <c r="M214" i="4" s="1"/>
  <c r="M215" i="4" s="1"/>
  <c r="M216" i="4" s="1"/>
  <c r="M217" i="4" s="1"/>
  <c r="M218" i="4" s="1"/>
  <c r="M219" i="4" s="1"/>
  <c r="M220" i="4" s="1"/>
  <c r="M221" i="4" s="1"/>
  <c r="M222" i="4" s="1"/>
  <c r="M223" i="4" s="1"/>
  <c r="M224" i="4" s="1"/>
  <c r="M225" i="4" s="1"/>
  <c r="M226" i="4" s="1"/>
  <c r="M227" i="4" s="1"/>
  <c r="M228" i="4" s="1"/>
  <c r="M229" i="4" s="1"/>
  <c r="M230" i="4" s="1"/>
  <c r="M231" i="4" s="1"/>
  <c r="M232" i="4" s="1"/>
  <c r="M11" i="4" s="1"/>
  <c r="K17" i="4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K50" i="4" s="1"/>
  <c r="K51" i="4" s="1"/>
  <c r="K52" i="4" s="1"/>
  <c r="K53" i="4" s="1"/>
  <c r="K54" i="4" s="1"/>
  <c r="K55" i="4" s="1"/>
  <c r="K56" i="4" s="1"/>
  <c r="K57" i="4" s="1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K77" i="4" s="1"/>
  <c r="K78" i="4" s="1"/>
  <c r="K79" i="4" s="1"/>
  <c r="K80" i="4" s="1"/>
  <c r="K81" i="4" s="1"/>
  <c r="K82" i="4" s="1"/>
  <c r="K83" i="4" s="1"/>
  <c r="K84" i="4" s="1"/>
  <c r="K85" i="4" s="1"/>
  <c r="K86" i="4" s="1"/>
  <c r="K87" i="4" s="1"/>
  <c r="K88" i="4" s="1"/>
  <c r="K89" i="4" s="1"/>
  <c r="K90" i="4" s="1"/>
  <c r="K91" i="4" s="1"/>
  <c r="K92" i="4" s="1"/>
  <c r="K93" i="4" s="1"/>
  <c r="K94" i="4" s="1"/>
  <c r="K95" i="4" s="1"/>
  <c r="K96" i="4" s="1"/>
  <c r="K97" i="4" s="1"/>
  <c r="K98" i="4" s="1"/>
  <c r="K99" i="4" s="1"/>
  <c r="K100" i="4" s="1"/>
  <c r="K101" i="4" s="1"/>
  <c r="K102" i="4" s="1"/>
  <c r="K103" i="4" s="1"/>
  <c r="K104" i="4" s="1"/>
  <c r="K105" i="4" s="1"/>
  <c r="K106" i="4" s="1"/>
  <c r="K107" i="4" s="1"/>
  <c r="K108" i="4" s="1"/>
  <c r="K109" i="4" s="1"/>
  <c r="K110" i="4" s="1"/>
  <c r="K111" i="4" s="1"/>
  <c r="K112" i="4" s="1"/>
  <c r="K113" i="4" s="1"/>
  <c r="K114" i="4" s="1"/>
  <c r="K115" i="4" s="1"/>
  <c r="K116" i="4" s="1"/>
  <c r="K117" i="4" s="1"/>
  <c r="K118" i="4" s="1"/>
  <c r="K119" i="4" s="1"/>
  <c r="K120" i="4" s="1"/>
  <c r="K121" i="4" s="1"/>
  <c r="K122" i="4" s="1"/>
  <c r="K123" i="4" s="1"/>
  <c r="K124" i="4" s="1"/>
  <c r="K125" i="4" s="1"/>
  <c r="K126" i="4" s="1"/>
  <c r="K127" i="4" s="1"/>
  <c r="K128" i="4" s="1"/>
  <c r="K129" i="4" s="1"/>
  <c r="K130" i="4" s="1"/>
  <c r="K131" i="4" s="1"/>
  <c r="K132" i="4" s="1"/>
  <c r="K133" i="4" s="1"/>
  <c r="K134" i="4" s="1"/>
  <c r="K135" i="4" s="1"/>
  <c r="K136" i="4" s="1"/>
  <c r="K137" i="4" s="1"/>
  <c r="K138" i="4" s="1"/>
  <c r="K139" i="4" s="1"/>
  <c r="K140" i="4" s="1"/>
  <c r="K141" i="4" s="1"/>
  <c r="K142" i="4" s="1"/>
  <c r="K143" i="4" s="1"/>
  <c r="K144" i="4" s="1"/>
  <c r="K145" i="4" s="1"/>
  <c r="K146" i="4" s="1"/>
  <c r="K147" i="4" s="1"/>
  <c r="K148" i="4" s="1"/>
  <c r="K149" i="4" s="1"/>
  <c r="K150" i="4" s="1"/>
  <c r="K151" i="4" s="1"/>
  <c r="K152" i="4" s="1"/>
  <c r="K153" i="4" s="1"/>
  <c r="K154" i="4" s="1"/>
  <c r="K155" i="4" s="1"/>
  <c r="K156" i="4" s="1"/>
  <c r="K157" i="4" s="1"/>
  <c r="K158" i="4" s="1"/>
  <c r="K159" i="4" s="1"/>
  <c r="K160" i="4" s="1"/>
  <c r="K161" i="4" s="1"/>
  <c r="K162" i="4" s="1"/>
  <c r="K163" i="4" s="1"/>
  <c r="K164" i="4" s="1"/>
  <c r="K165" i="4" s="1"/>
  <c r="K166" i="4" s="1"/>
  <c r="K167" i="4" s="1"/>
  <c r="K168" i="4" s="1"/>
  <c r="K169" i="4" s="1"/>
  <c r="K170" i="4" s="1"/>
  <c r="K171" i="4" s="1"/>
  <c r="K172" i="4" s="1"/>
  <c r="K173" i="4" s="1"/>
  <c r="K174" i="4" s="1"/>
  <c r="K175" i="4" s="1"/>
  <c r="K176" i="4" s="1"/>
  <c r="K177" i="4" s="1"/>
  <c r="K178" i="4" s="1"/>
  <c r="K179" i="4" s="1"/>
  <c r="K180" i="4" s="1"/>
  <c r="K181" i="4" s="1"/>
  <c r="K182" i="4" s="1"/>
  <c r="K183" i="4" s="1"/>
  <c r="K184" i="4" s="1"/>
  <c r="K185" i="4" s="1"/>
  <c r="K186" i="4" s="1"/>
  <c r="K187" i="4" s="1"/>
  <c r="K188" i="4" s="1"/>
  <c r="K189" i="4" s="1"/>
  <c r="K190" i="4" s="1"/>
  <c r="K191" i="4" s="1"/>
  <c r="K192" i="4" s="1"/>
  <c r="K193" i="4" s="1"/>
  <c r="K194" i="4" s="1"/>
  <c r="K195" i="4" s="1"/>
  <c r="K196" i="4" s="1"/>
  <c r="K197" i="4" s="1"/>
  <c r="K198" i="4" s="1"/>
  <c r="K199" i="4" s="1"/>
  <c r="K200" i="4" s="1"/>
  <c r="K201" i="4" s="1"/>
  <c r="K202" i="4" s="1"/>
  <c r="K203" i="4" s="1"/>
  <c r="K204" i="4" s="1"/>
  <c r="K205" i="4" s="1"/>
  <c r="K206" i="4" s="1"/>
  <c r="K207" i="4" s="1"/>
  <c r="K208" i="4" s="1"/>
  <c r="K209" i="4" s="1"/>
  <c r="K210" i="4" s="1"/>
  <c r="K211" i="4" s="1"/>
  <c r="K212" i="4" s="1"/>
  <c r="K213" i="4" s="1"/>
  <c r="K214" i="4" s="1"/>
  <c r="K215" i="4" s="1"/>
  <c r="K216" i="4" s="1"/>
  <c r="K217" i="4" s="1"/>
  <c r="K218" i="4" s="1"/>
  <c r="K219" i="4" s="1"/>
  <c r="K220" i="4" s="1"/>
  <c r="K221" i="4" s="1"/>
  <c r="K222" i="4" s="1"/>
  <c r="K223" i="4" s="1"/>
  <c r="K224" i="4" s="1"/>
  <c r="K225" i="4" s="1"/>
  <c r="K226" i="4" s="1"/>
  <c r="K227" i="4" s="1"/>
  <c r="K228" i="4" s="1"/>
  <c r="K229" i="4" s="1"/>
  <c r="K230" i="4" s="1"/>
  <c r="K231" i="4" s="1"/>
  <c r="K232" i="4" s="1"/>
  <c r="I17" i="4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8" i="4" s="1"/>
  <c r="I109" i="4" s="1"/>
  <c r="I110" i="4" s="1"/>
  <c r="I111" i="4" s="1"/>
  <c r="I112" i="4" s="1"/>
  <c r="I113" i="4" s="1"/>
  <c r="I114" i="4" s="1"/>
  <c r="I115" i="4" s="1"/>
  <c r="I116" i="4" s="1"/>
  <c r="I117" i="4" s="1"/>
  <c r="I118" i="4" s="1"/>
  <c r="I119" i="4" s="1"/>
  <c r="I120" i="4" s="1"/>
  <c r="I121" i="4" s="1"/>
  <c r="I122" i="4" s="1"/>
  <c r="I123" i="4" s="1"/>
  <c r="I124" i="4" s="1"/>
  <c r="I125" i="4" s="1"/>
  <c r="I126" i="4" s="1"/>
  <c r="I127" i="4" s="1"/>
  <c r="I128" i="4" s="1"/>
  <c r="I129" i="4" s="1"/>
  <c r="I130" i="4" s="1"/>
  <c r="I131" i="4" s="1"/>
  <c r="I132" i="4" s="1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I169" i="4" s="1"/>
  <c r="I170" i="4" s="1"/>
  <c r="I171" i="4" s="1"/>
  <c r="I172" i="4" s="1"/>
  <c r="I173" i="4" s="1"/>
  <c r="I174" i="4" s="1"/>
  <c r="I175" i="4" s="1"/>
  <c r="I176" i="4" s="1"/>
  <c r="I177" i="4" s="1"/>
  <c r="I178" i="4" s="1"/>
  <c r="I179" i="4" s="1"/>
  <c r="I180" i="4" s="1"/>
  <c r="I181" i="4" s="1"/>
  <c r="I182" i="4" s="1"/>
  <c r="I183" i="4" s="1"/>
  <c r="I184" i="4" s="1"/>
  <c r="I185" i="4" s="1"/>
  <c r="I186" i="4" s="1"/>
  <c r="I187" i="4" s="1"/>
  <c r="I188" i="4" s="1"/>
  <c r="I189" i="4" s="1"/>
  <c r="I190" i="4" s="1"/>
  <c r="I191" i="4" s="1"/>
  <c r="I192" i="4" s="1"/>
  <c r="I193" i="4" s="1"/>
  <c r="I194" i="4" s="1"/>
  <c r="I195" i="4" s="1"/>
  <c r="I196" i="4" s="1"/>
  <c r="I197" i="4" s="1"/>
  <c r="I198" i="4" s="1"/>
  <c r="I199" i="4" s="1"/>
  <c r="I200" i="4" s="1"/>
  <c r="I201" i="4" s="1"/>
  <c r="I202" i="4" s="1"/>
  <c r="I203" i="4" s="1"/>
  <c r="I204" i="4" s="1"/>
  <c r="I205" i="4" s="1"/>
  <c r="I206" i="4" s="1"/>
  <c r="I207" i="4" s="1"/>
  <c r="I208" i="4" s="1"/>
  <c r="I209" i="4" s="1"/>
  <c r="I210" i="4" s="1"/>
  <c r="I211" i="4" s="1"/>
  <c r="I212" i="4" s="1"/>
  <c r="I213" i="4" s="1"/>
  <c r="I214" i="4" s="1"/>
  <c r="I215" i="4" s="1"/>
  <c r="I216" i="4" s="1"/>
  <c r="I217" i="4" s="1"/>
  <c r="I218" i="4" s="1"/>
  <c r="I219" i="4" s="1"/>
  <c r="I220" i="4" s="1"/>
  <c r="I221" i="4" s="1"/>
  <c r="I222" i="4" s="1"/>
  <c r="I223" i="4" s="1"/>
  <c r="I224" i="4" s="1"/>
  <c r="I225" i="4" s="1"/>
  <c r="I226" i="4" s="1"/>
  <c r="I227" i="4" s="1"/>
  <c r="I228" i="4" s="1"/>
  <c r="I229" i="4" s="1"/>
  <c r="I230" i="4" s="1"/>
  <c r="I231" i="4" s="1"/>
  <c r="I232" i="4" s="1"/>
  <c r="I11" i="4" s="1"/>
  <c r="G24" i="4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11" i="4" s="1"/>
  <c r="G17" i="4"/>
  <c r="G18" i="4" s="1"/>
  <c r="G19" i="4" s="1"/>
  <c r="G20" i="4" s="1"/>
  <c r="G21" i="4" s="1"/>
  <c r="G22" i="4" s="1"/>
  <c r="G23" i="4" s="1"/>
  <c r="E17" i="4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E164" i="4" s="1"/>
  <c r="E165" i="4" s="1"/>
  <c r="E166" i="4" s="1"/>
  <c r="E167" i="4" s="1"/>
  <c r="E168" i="4" s="1"/>
  <c r="E169" i="4" s="1"/>
  <c r="E170" i="4" s="1"/>
  <c r="E171" i="4" s="1"/>
  <c r="E172" i="4" s="1"/>
  <c r="E173" i="4" s="1"/>
  <c r="E174" i="4" s="1"/>
  <c r="E175" i="4" s="1"/>
  <c r="E176" i="4" s="1"/>
  <c r="E177" i="4" s="1"/>
  <c r="E178" i="4" s="1"/>
  <c r="E179" i="4" s="1"/>
  <c r="E180" i="4" s="1"/>
  <c r="E181" i="4" s="1"/>
  <c r="E182" i="4" s="1"/>
  <c r="E183" i="4" s="1"/>
  <c r="E184" i="4" s="1"/>
  <c r="E185" i="4" s="1"/>
  <c r="E186" i="4" s="1"/>
  <c r="E187" i="4" s="1"/>
  <c r="E188" i="4" s="1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209" i="4" s="1"/>
  <c r="E210" i="4" s="1"/>
  <c r="E211" i="4" s="1"/>
  <c r="E212" i="4" s="1"/>
  <c r="E213" i="4" s="1"/>
  <c r="E214" i="4" s="1"/>
  <c r="E215" i="4" s="1"/>
  <c r="E216" i="4" s="1"/>
  <c r="E217" i="4" s="1"/>
  <c r="E218" i="4" s="1"/>
  <c r="E219" i="4" s="1"/>
  <c r="E220" i="4" s="1"/>
  <c r="E221" i="4" s="1"/>
  <c r="E222" i="4" s="1"/>
  <c r="E223" i="4" s="1"/>
  <c r="E224" i="4" s="1"/>
  <c r="E225" i="4" s="1"/>
  <c r="E226" i="4" s="1"/>
  <c r="E227" i="4" s="1"/>
  <c r="E228" i="4" s="1"/>
  <c r="E229" i="4" s="1"/>
  <c r="E230" i="4" s="1"/>
  <c r="E231" i="4" s="1"/>
  <c r="E232" i="4" s="1"/>
  <c r="E11" i="4" s="1"/>
  <c r="N16" i="4"/>
  <c r="M16" i="4"/>
  <c r="K16" i="4"/>
  <c r="I16" i="4"/>
  <c r="G16" i="4"/>
  <c r="E16" i="4"/>
  <c r="L11" i="4"/>
  <c r="J11" i="4"/>
  <c r="H11" i="4"/>
  <c r="D11" i="4"/>
  <c r="D7" i="4" l="1"/>
  <c r="E7" i="4"/>
  <c r="F7" i="4" s="1"/>
  <c r="I7" i="4" s="1"/>
  <c r="G7" i="4" s="1"/>
</calcChain>
</file>

<file path=xl/sharedStrings.xml><?xml version="1.0" encoding="utf-8"?>
<sst xmlns="http://schemas.openxmlformats.org/spreadsheetml/2006/main" count="44" uniqueCount="20">
  <si>
    <t>Global</t>
  </si>
  <si>
    <t>Scoring ( pts )</t>
  </si>
  <si>
    <t>Gains nets ( € ) 
base 2 minis contrats</t>
  </si>
  <si>
    <t xml:space="preserve">Année </t>
  </si>
  <si>
    <t xml:space="preserve">Nbre </t>
  </si>
  <si>
    <t>Brut</t>
  </si>
  <si>
    <t>Net</t>
  </si>
  <si>
    <t>Mensuel net</t>
  </si>
  <si>
    <t>Annuel</t>
  </si>
  <si>
    <t>Scalp Trading</t>
  </si>
  <si>
    <t>Day Trading</t>
  </si>
  <si>
    <t xml:space="preserve">Swing Trading </t>
  </si>
  <si>
    <t xml:space="preserve">LT Trading </t>
  </si>
  <si>
    <t xml:space="preserve">CFD Trading </t>
  </si>
  <si>
    <t>Nbre</t>
  </si>
  <si>
    <t>Pts</t>
  </si>
  <si>
    <t>pts</t>
  </si>
  <si>
    <t>totaux</t>
  </si>
  <si>
    <t xml:space="preserve">  Détails des trades 2017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</si>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</sst>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d/m/yy;@"/>
    <numFmt numFmtId="166" formatCode="0_ ;[Red]\-0\ "/>
  </numFmts>
  <fonts count="13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2" xfId="0" applyBorder="1" applyAlignment="1"/>
    <xf numFmtId="0" fontId="0" fillId="3" borderId="0" xfId="0" applyFill="1"/>
    <xf numFmtId="0" fontId="3" fillId="3" borderId="0" xfId="0" applyFont="1" applyFill="1"/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3" xfId="0" applyFill="1" applyBorder="1"/>
    <xf numFmtId="1" fontId="0" fillId="3" borderId="3" xfId="0" applyNumberFormat="1" applyFill="1" applyBorder="1"/>
    <xf numFmtId="164" fontId="0" fillId="3" borderId="1" xfId="0" applyNumberFormat="1" applyFill="1" applyBorder="1" applyAlignment="1">
      <alignment horizontal="center" vertical="center" wrapText="1"/>
    </xf>
    <xf numFmtId="1" fontId="3" fillId="3" borderId="0" xfId="0" applyNumberFormat="1" applyFont="1" applyFill="1"/>
    <xf numFmtId="0" fontId="2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0" fillId="3" borderId="5" xfId="0" applyNumberFormat="1" applyFill="1" applyBorder="1"/>
    <xf numFmtId="14" fontId="3" fillId="3" borderId="0" xfId="0" applyNumberFormat="1" applyFont="1" applyFill="1"/>
    <xf numFmtId="0" fontId="6" fillId="3" borderId="0" xfId="0" applyFont="1" applyFill="1"/>
    <xf numFmtId="14" fontId="2" fillId="3" borderId="6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0" fontId="0" fillId="9" borderId="0" xfId="0" applyFill="1"/>
    <xf numFmtId="166" fontId="0" fillId="9" borderId="0" xfId="0" applyNumberFormat="1" applyFill="1"/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30560382284491"/>
          <c:y val="8.163439799495481E-2"/>
          <c:w val="0.83891707228199297"/>
          <c:h val="0.7471838223703993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numRef>
              <c:f>'Trades 2017'!$C$15:$C$232</c:f>
              <c:numCache>
                <c:formatCode>d/m/yy;@</c:formatCode>
                <c:ptCount val="218"/>
                <c:pt idx="0">
                  <c:v>42727</c:v>
                </c:pt>
                <c:pt idx="1">
                  <c:v>42737</c:v>
                </c:pt>
                <c:pt idx="2">
                  <c:v>42739</c:v>
                </c:pt>
                <c:pt idx="3">
                  <c:v>42740</c:v>
                </c:pt>
                <c:pt idx="4">
                  <c:v>42744</c:v>
                </c:pt>
                <c:pt idx="5">
                  <c:v>42746</c:v>
                </c:pt>
                <c:pt idx="6">
                  <c:v>42746</c:v>
                </c:pt>
                <c:pt idx="7">
                  <c:v>42747</c:v>
                </c:pt>
                <c:pt idx="8">
                  <c:v>42748</c:v>
                </c:pt>
                <c:pt idx="9">
                  <c:v>42751</c:v>
                </c:pt>
                <c:pt idx="10">
                  <c:v>42752</c:v>
                </c:pt>
                <c:pt idx="11">
                  <c:v>42754</c:v>
                </c:pt>
                <c:pt idx="12">
                  <c:v>42755</c:v>
                </c:pt>
                <c:pt idx="13">
                  <c:v>42758</c:v>
                </c:pt>
                <c:pt idx="14">
                  <c:v>42761</c:v>
                </c:pt>
                <c:pt idx="15">
                  <c:v>42762</c:v>
                </c:pt>
                <c:pt idx="16">
                  <c:v>42765</c:v>
                </c:pt>
                <c:pt idx="17">
                  <c:v>42766</c:v>
                </c:pt>
                <c:pt idx="18">
                  <c:v>42767</c:v>
                </c:pt>
                <c:pt idx="19">
                  <c:v>42767</c:v>
                </c:pt>
                <c:pt idx="20">
                  <c:v>42768</c:v>
                </c:pt>
                <c:pt idx="21">
                  <c:v>42769</c:v>
                </c:pt>
                <c:pt idx="22">
                  <c:v>42773</c:v>
                </c:pt>
                <c:pt idx="23">
                  <c:v>42774</c:v>
                </c:pt>
                <c:pt idx="24">
                  <c:v>42779</c:v>
                </c:pt>
                <c:pt idx="25">
                  <c:v>42779</c:v>
                </c:pt>
                <c:pt idx="26">
                  <c:v>42780</c:v>
                </c:pt>
                <c:pt idx="27">
                  <c:v>42782</c:v>
                </c:pt>
                <c:pt idx="28">
                  <c:v>42783</c:v>
                </c:pt>
                <c:pt idx="29">
                  <c:v>42786</c:v>
                </c:pt>
                <c:pt idx="30">
                  <c:v>42786</c:v>
                </c:pt>
                <c:pt idx="31">
                  <c:v>42787</c:v>
                </c:pt>
                <c:pt idx="32">
                  <c:v>42788</c:v>
                </c:pt>
                <c:pt idx="33">
                  <c:v>42790</c:v>
                </c:pt>
                <c:pt idx="34">
                  <c:v>42793</c:v>
                </c:pt>
                <c:pt idx="35">
                  <c:v>42793</c:v>
                </c:pt>
                <c:pt idx="36">
                  <c:v>42794</c:v>
                </c:pt>
                <c:pt idx="37">
                  <c:v>42795</c:v>
                </c:pt>
                <c:pt idx="38">
                  <c:v>42796</c:v>
                </c:pt>
                <c:pt idx="39">
                  <c:v>42797</c:v>
                </c:pt>
                <c:pt idx="40">
                  <c:v>42800</c:v>
                </c:pt>
                <c:pt idx="41">
                  <c:v>42801</c:v>
                </c:pt>
                <c:pt idx="42">
                  <c:v>42802</c:v>
                </c:pt>
                <c:pt idx="43">
                  <c:v>42803</c:v>
                </c:pt>
                <c:pt idx="44">
                  <c:v>42804</c:v>
                </c:pt>
                <c:pt idx="45">
                  <c:v>42807</c:v>
                </c:pt>
                <c:pt idx="46">
                  <c:v>42808</c:v>
                </c:pt>
                <c:pt idx="47">
                  <c:v>42808</c:v>
                </c:pt>
                <c:pt idx="48">
                  <c:v>42808</c:v>
                </c:pt>
                <c:pt idx="49">
                  <c:v>42809</c:v>
                </c:pt>
                <c:pt idx="50">
                  <c:v>42810</c:v>
                </c:pt>
                <c:pt idx="51">
                  <c:v>42811</c:v>
                </c:pt>
                <c:pt idx="52">
                  <c:v>42811</c:v>
                </c:pt>
                <c:pt idx="53">
                  <c:v>42814</c:v>
                </c:pt>
                <c:pt idx="54">
                  <c:v>42815</c:v>
                </c:pt>
                <c:pt idx="55">
                  <c:v>42816</c:v>
                </c:pt>
                <c:pt idx="56">
                  <c:v>42816</c:v>
                </c:pt>
                <c:pt idx="57">
                  <c:v>42816</c:v>
                </c:pt>
                <c:pt idx="58">
                  <c:v>42817</c:v>
                </c:pt>
                <c:pt idx="59">
                  <c:v>42817</c:v>
                </c:pt>
                <c:pt idx="60">
                  <c:v>42818</c:v>
                </c:pt>
                <c:pt idx="61">
                  <c:v>42821</c:v>
                </c:pt>
                <c:pt idx="62">
                  <c:v>42822</c:v>
                </c:pt>
                <c:pt idx="63">
                  <c:v>42822</c:v>
                </c:pt>
                <c:pt idx="64">
                  <c:v>42823</c:v>
                </c:pt>
                <c:pt idx="65">
                  <c:v>42823</c:v>
                </c:pt>
                <c:pt idx="66">
                  <c:v>42824</c:v>
                </c:pt>
                <c:pt idx="67">
                  <c:v>42825</c:v>
                </c:pt>
                <c:pt idx="68">
                  <c:v>42828</c:v>
                </c:pt>
                <c:pt idx="69">
                  <c:v>42829</c:v>
                </c:pt>
                <c:pt idx="70">
                  <c:v>42830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42842</c:v>
                </c:pt>
                <c:pt idx="75">
                  <c:v>42843</c:v>
                </c:pt>
                <c:pt idx="76">
                  <c:v>42844</c:v>
                </c:pt>
                <c:pt idx="77">
                  <c:v>42845</c:v>
                </c:pt>
                <c:pt idx="78">
                  <c:v>42845</c:v>
                </c:pt>
                <c:pt idx="79">
                  <c:v>42845</c:v>
                </c:pt>
                <c:pt idx="80">
                  <c:v>42846</c:v>
                </c:pt>
                <c:pt idx="81">
                  <c:v>42846</c:v>
                </c:pt>
                <c:pt idx="82">
                  <c:v>42849</c:v>
                </c:pt>
                <c:pt idx="83">
                  <c:v>42849</c:v>
                </c:pt>
                <c:pt idx="84">
                  <c:v>42850</c:v>
                </c:pt>
                <c:pt idx="85">
                  <c:v>42851</c:v>
                </c:pt>
                <c:pt idx="86">
                  <c:v>42858</c:v>
                </c:pt>
                <c:pt idx="87">
                  <c:v>42859</c:v>
                </c:pt>
                <c:pt idx="88">
                  <c:v>42860</c:v>
                </c:pt>
                <c:pt idx="89">
                  <c:v>42860</c:v>
                </c:pt>
                <c:pt idx="90">
                  <c:v>42863</c:v>
                </c:pt>
                <c:pt idx="91">
                  <c:v>42863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42871</c:v>
                </c:pt>
                <c:pt idx="96">
                  <c:v>42872</c:v>
                </c:pt>
                <c:pt idx="97">
                  <c:v>42872</c:v>
                </c:pt>
                <c:pt idx="98">
                  <c:v>42872</c:v>
                </c:pt>
                <c:pt idx="99">
                  <c:v>42873</c:v>
                </c:pt>
                <c:pt idx="100">
                  <c:v>42873</c:v>
                </c:pt>
                <c:pt idx="101">
                  <c:v>42873</c:v>
                </c:pt>
                <c:pt idx="102">
                  <c:v>42874</c:v>
                </c:pt>
                <c:pt idx="103">
                  <c:v>42878</c:v>
                </c:pt>
                <c:pt idx="104">
                  <c:v>42879</c:v>
                </c:pt>
                <c:pt idx="105">
                  <c:v>42880</c:v>
                </c:pt>
                <c:pt idx="106">
                  <c:v>42881</c:v>
                </c:pt>
                <c:pt idx="107">
                  <c:v>42881</c:v>
                </c:pt>
                <c:pt idx="108">
                  <c:v>42885</c:v>
                </c:pt>
                <c:pt idx="109">
                  <c:v>42886</c:v>
                </c:pt>
                <c:pt idx="110">
                  <c:v>42887</c:v>
                </c:pt>
                <c:pt idx="111">
                  <c:v>42888</c:v>
                </c:pt>
                <c:pt idx="112">
                  <c:v>42893</c:v>
                </c:pt>
                <c:pt idx="113">
                  <c:v>42894</c:v>
                </c:pt>
                <c:pt idx="114">
                  <c:v>42899</c:v>
                </c:pt>
                <c:pt idx="115">
                  <c:v>42900</c:v>
                </c:pt>
                <c:pt idx="116">
                  <c:v>42901</c:v>
                </c:pt>
                <c:pt idx="117">
                  <c:v>42902</c:v>
                </c:pt>
                <c:pt idx="118">
                  <c:v>42906</c:v>
                </c:pt>
                <c:pt idx="119">
                  <c:v>42907</c:v>
                </c:pt>
                <c:pt idx="120">
                  <c:v>42907</c:v>
                </c:pt>
                <c:pt idx="121">
                  <c:v>42908</c:v>
                </c:pt>
                <c:pt idx="122">
                  <c:v>42913</c:v>
                </c:pt>
                <c:pt idx="123">
                  <c:v>42914</c:v>
                </c:pt>
                <c:pt idx="124">
                  <c:v>42915</c:v>
                </c:pt>
                <c:pt idx="125">
                  <c:v>42915</c:v>
                </c:pt>
                <c:pt idx="126">
                  <c:v>42915</c:v>
                </c:pt>
                <c:pt idx="127">
                  <c:v>42916</c:v>
                </c:pt>
                <c:pt idx="128">
                  <c:v>42919</c:v>
                </c:pt>
                <c:pt idx="129">
                  <c:v>42920</c:v>
                </c:pt>
                <c:pt idx="130">
                  <c:v>42921</c:v>
                </c:pt>
                <c:pt idx="131">
                  <c:v>42922</c:v>
                </c:pt>
                <c:pt idx="132">
                  <c:v>42922</c:v>
                </c:pt>
                <c:pt idx="133">
                  <c:v>42936</c:v>
                </c:pt>
                <c:pt idx="134">
                  <c:v>42937</c:v>
                </c:pt>
                <c:pt idx="135">
                  <c:v>42940</c:v>
                </c:pt>
                <c:pt idx="136">
                  <c:v>42941</c:v>
                </c:pt>
                <c:pt idx="137">
                  <c:v>42942</c:v>
                </c:pt>
                <c:pt idx="138">
                  <c:v>42943</c:v>
                </c:pt>
                <c:pt idx="139">
                  <c:v>42944</c:v>
                </c:pt>
                <c:pt idx="140">
                  <c:v>42947</c:v>
                </c:pt>
                <c:pt idx="141">
                  <c:v>42947</c:v>
                </c:pt>
                <c:pt idx="142">
                  <c:v>42948</c:v>
                </c:pt>
                <c:pt idx="143">
                  <c:v>42948</c:v>
                </c:pt>
                <c:pt idx="144">
                  <c:v>42949</c:v>
                </c:pt>
                <c:pt idx="145">
                  <c:v>42950</c:v>
                </c:pt>
                <c:pt idx="146">
                  <c:v>42950</c:v>
                </c:pt>
                <c:pt idx="147">
                  <c:v>42950</c:v>
                </c:pt>
                <c:pt idx="148">
                  <c:v>42951</c:v>
                </c:pt>
                <c:pt idx="149">
                  <c:v>42951</c:v>
                </c:pt>
                <c:pt idx="150">
                  <c:v>42958</c:v>
                </c:pt>
                <c:pt idx="151">
                  <c:v>42958</c:v>
                </c:pt>
                <c:pt idx="152">
                  <c:v>42961</c:v>
                </c:pt>
                <c:pt idx="153">
                  <c:v>42964</c:v>
                </c:pt>
                <c:pt idx="154">
                  <c:v>42965</c:v>
                </c:pt>
                <c:pt idx="155">
                  <c:v>42975</c:v>
                </c:pt>
                <c:pt idx="156">
                  <c:v>42976</c:v>
                </c:pt>
                <c:pt idx="157">
                  <c:v>42977</c:v>
                </c:pt>
                <c:pt idx="158">
                  <c:v>42978</c:v>
                </c:pt>
                <c:pt idx="159">
                  <c:v>42979</c:v>
                </c:pt>
                <c:pt idx="160">
                  <c:v>42983</c:v>
                </c:pt>
                <c:pt idx="161">
                  <c:v>42984</c:v>
                </c:pt>
                <c:pt idx="162">
                  <c:v>42984</c:v>
                </c:pt>
                <c:pt idx="163">
                  <c:v>42985</c:v>
                </c:pt>
                <c:pt idx="164">
                  <c:v>42986</c:v>
                </c:pt>
                <c:pt idx="165">
                  <c:v>42990</c:v>
                </c:pt>
                <c:pt idx="166">
                  <c:v>42991</c:v>
                </c:pt>
                <c:pt idx="167">
                  <c:v>42993</c:v>
                </c:pt>
                <c:pt idx="168">
                  <c:v>43003</c:v>
                </c:pt>
                <c:pt idx="169">
                  <c:v>43007</c:v>
                </c:pt>
                <c:pt idx="170">
                  <c:v>43010</c:v>
                </c:pt>
                <c:pt idx="171">
                  <c:v>43011</c:v>
                </c:pt>
                <c:pt idx="172">
                  <c:v>43012</c:v>
                </c:pt>
                <c:pt idx="173">
                  <c:v>43017</c:v>
                </c:pt>
                <c:pt idx="174">
                  <c:v>43018</c:v>
                </c:pt>
                <c:pt idx="175">
                  <c:v>43021</c:v>
                </c:pt>
                <c:pt idx="176">
                  <c:v>43024</c:v>
                </c:pt>
                <c:pt idx="177">
                  <c:v>43025</c:v>
                </c:pt>
                <c:pt idx="178">
                  <c:v>43026</c:v>
                </c:pt>
                <c:pt idx="179">
                  <c:v>43028</c:v>
                </c:pt>
                <c:pt idx="180">
                  <c:v>43040</c:v>
                </c:pt>
                <c:pt idx="181">
                  <c:v>43045</c:v>
                </c:pt>
                <c:pt idx="182">
                  <c:v>43046</c:v>
                </c:pt>
                <c:pt idx="183">
                  <c:v>43047</c:v>
                </c:pt>
                <c:pt idx="184">
                  <c:v>43048</c:v>
                </c:pt>
                <c:pt idx="185">
                  <c:v>43049</c:v>
                </c:pt>
                <c:pt idx="186">
                  <c:v>43052</c:v>
                </c:pt>
                <c:pt idx="187">
                  <c:v>43053</c:v>
                </c:pt>
                <c:pt idx="188">
                  <c:v>43055</c:v>
                </c:pt>
                <c:pt idx="189">
                  <c:v>43056</c:v>
                </c:pt>
                <c:pt idx="190">
                  <c:v>43059</c:v>
                </c:pt>
                <c:pt idx="191">
                  <c:v>43060</c:v>
                </c:pt>
                <c:pt idx="192">
                  <c:v>43060</c:v>
                </c:pt>
                <c:pt idx="193">
                  <c:v>43062</c:v>
                </c:pt>
                <c:pt idx="194">
                  <c:v>43063</c:v>
                </c:pt>
                <c:pt idx="195">
                  <c:v>43066</c:v>
                </c:pt>
                <c:pt idx="196">
                  <c:v>43068</c:v>
                </c:pt>
                <c:pt idx="197">
                  <c:v>43069</c:v>
                </c:pt>
                <c:pt idx="198">
                  <c:v>43070</c:v>
                </c:pt>
                <c:pt idx="199">
                  <c:v>43070</c:v>
                </c:pt>
                <c:pt idx="200">
                  <c:v>43073</c:v>
                </c:pt>
                <c:pt idx="201">
                  <c:v>43073</c:v>
                </c:pt>
                <c:pt idx="202">
                  <c:v>43076</c:v>
                </c:pt>
                <c:pt idx="203">
                  <c:v>43076</c:v>
                </c:pt>
                <c:pt idx="204">
                  <c:v>43076</c:v>
                </c:pt>
                <c:pt idx="205">
                  <c:v>43077</c:v>
                </c:pt>
                <c:pt idx="206">
                  <c:v>43080</c:v>
                </c:pt>
                <c:pt idx="207">
                  <c:v>43081</c:v>
                </c:pt>
                <c:pt idx="208">
                  <c:v>43082</c:v>
                </c:pt>
                <c:pt idx="209">
                  <c:v>43083</c:v>
                </c:pt>
                <c:pt idx="210">
                  <c:v>43083</c:v>
                </c:pt>
                <c:pt idx="211">
                  <c:v>43084</c:v>
                </c:pt>
                <c:pt idx="212">
                  <c:v>43084</c:v>
                </c:pt>
                <c:pt idx="213">
                  <c:v>43088</c:v>
                </c:pt>
                <c:pt idx="214">
                  <c:v>43089</c:v>
                </c:pt>
                <c:pt idx="215">
                  <c:v>43089</c:v>
                </c:pt>
                <c:pt idx="216">
                  <c:v>43090</c:v>
                </c:pt>
                <c:pt idx="217">
                  <c:v>43091</c:v>
                </c:pt>
              </c:numCache>
            </c:numRef>
          </c:cat>
          <c:val>
            <c:numRef>
              <c:f>'Trades 2017'!$N$15:$N$232</c:f>
              <c:numCache>
                <c:formatCode>0_ ;[Red]\-0\ </c:formatCode>
                <c:ptCount val="218"/>
                <c:pt idx="0">
                  <c:v>170296</c:v>
                </c:pt>
                <c:pt idx="1">
                  <c:v>170454</c:v>
                </c:pt>
                <c:pt idx="2">
                  <c:v>170512</c:v>
                </c:pt>
                <c:pt idx="3">
                  <c:v>170500</c:v>
                </c:pt>
                <c:pt idx="4">
                  <c:v>170492</c:v>
                </c:pt>
                <c:pt idx="5">
                  <c:v>170501</c:v>
                </c:pt>
                <c:pt idx="6">
                  <c:v>170525</c:v>
                </c:pt>
                <c:pt idx="7">
                  <c:v>170541</c:v>
                </c:pt>
                <c:pt idx="8">
                  <c:v>170591</c:v>
                </c:pt>
                <c:pt idx="9">
                  <c:v>170651</c:v>
                </c:pt>
                <c:pt idx="10">
                  <c:v>170684</c:v>
                </c:pt>
                <c:pt idx="11">
                  <c:v>170739</c:v>
                </c:pt>
                <c:pt idx="12">
                  <c:v>170746</c:v>
                </c:pt>
                <c:pt idx="13">
                  <c:v>170766</c:v>
                </c:pt>
                <c:pt idx="14">
                  <c:v>170824</c:v>
                </c:pt>
                <c:pt idx="15">
                  <c:v>170855</c:v>
                </c:pt>
                <c:pt idx="16">
                  <c:v>170896</c:v>
                </c:pt>
                <c:pt idx="17">
                  <c:v>170939</c:v>
                </c:pt>
                <c:pt idx="18">
                  <c:v>170964</c:v>
                </c:pt>
                <c:pt idx="19">
                  <c:v>171040</c:v>
                </c:pt>
                <c:pt idx="20">
                  <c:v>171060</c:v>
                </c:pt>
                <c:pt idx="21">
                  <c:v>171109</c:v>
                </c:pt>
                <c:pt idx="22">
                  <c:v>171337</c:v>
                </c:pt>
                <c:pt idx="23">
                  <c:v>171379</c:v>
                </c:pt>
                <c:pt idx="24">
                  <c:v>171418</c:v>
                </c:pt>
                <c:pt idx="25">
                  <c:v>171468</c:v>
                </c:pt>
                <c:pt idx="26">
                  <c:v>171458</c:v>
                </c:pt>
                <c:pt idx="27">
                  <c:v>171448</c:v>
                </c:pt>
                <c:pt idx="28">
                  <c:v>171535</c:v>
                </c:pt>
                <c:pt idx="29">
                  <c:v>171535</c:v>
                </c:pt>
                <c:pt idx="30">
                  <c:v>171521</c:v>
                </c:pt>
                <c:pt idx="31">
                  <c:v>171622</c:v>
                </c:pt>
                <c:pt idx="32">
                  <c:v>171649</c:v>
                </c:pt>
                <c:pt idx="33">
                  <c:v>171824</c:v>
                </c:pt>
                <c:pt idx="34">
                  <c:v>171824</c:v>
                </c:pt>
                <c:pt idx="35">
                  <c:v>171845</c:v>
                </c:pt>
                <c:pt idx="36">
                  <c:v>171871</c:v>
                </c:pt>
                <c:pt idx="37">
                  <c:v>171861</c:v>
                </c:pt>
                <c:pt idx="38">
                  <c:v>171902</c:v>
                </c:pt>
                <c:pt idx="39">
                  <c:v>171933</c:v>
                </c:pt>
                <c:pt idx="40">
                  <c:v>171989</c:v>
                </c:pt>
                <c:pt idx="41">
                  <c:v>172029</c:v>
                </c:pt>
                <c:pt idx="42">
                  <c:v>172018</c:v>
                </c:pt>
                <c:pt idx="43">
                  <c:v>172092</c:v>
                </c:pt>
                <c:pt idx="44">
                  <c:v>172159</c:v>
                </c:pt>
                <c:pt idx="45">
                  <c:v>172169</c:v>
                </c:pt>
                <c:pt idx="46">
                  <c:v>172159</c:v>
                </c:pt>
                <c:pt idx="47">
                  <c:v>172176</c:v>
                </c:pt>
                <c:pt idx="48">
                  <c:v>172166</c:v>
                </c:pt>
                <c:pt idx="49">
                  <c:v>172169</c:v>
                </c:pt>
                <c:pt idx="50">
                  <c:v>172229</c:v>
                </c:pt>
                <c:pt idx="51">
                  <c:v>172219</c:v>
                </c:pt>
                <c:pt idx="52">
                  <c:v>172240</c:v>
                </c:pt>
                <c:pt idx="53">
                  <c:v>172252</c:v>
                </c:pt>
                <c:pt idx="54">
                  <c:v>172323</c:v>
                </c:pt>
                <c:pt idx="55">
                  <c:v>172362</c:v>
                </c:pt>
                <c:pt idx="56">
                  <c:v>172422</c:v>
                </c:pt>
                <c:pt idx="57">
                  <c:v>172430</c:v>
                </c:pt>
                <c:pt idx="58">
                  <c:v>172396</c:v>
                </c:pt>
                <c:pt idx="59">
                  <c:v>172383</c:v>
                </c:pt>
                <c:pt idx="60">
                  <c:v>172417</c:v>
                </c:pt>
                <c:pt idx="61">
                  <c:v>172567</c:v>
                </c:pt>
                <c:pt idx="62">
                  <c:v>172617</c:v>
                </c:pt>
                <c:pt idx="63">
                  <c:v>172659</c:v>
                </c:pt>
                <c:pt idx="64">
                  <c:v>172726</c:v>
                </c:pt>
                <c:pt idx="65">
                  <c:v>172766</c:v>
                </c:pt>
                <c:pt idx="66">
                  <c:v>172806</c:v>
                </c:pt>
                <c:pt idx="67">
                  <c:v>172854</c:v>
                </c:pt>
                <c:pt idx="68">
                  <c:v>172950</c:v>
                </c:pt>
                <c:pt idx="69">
                  <c:v>173062</c:v>
                </c:pt>
                <c:pt idx="70">
                  <c:v>173086</c:v>
                </c:pt>
                <c:pt idx="71">
                  <c:v>173106</c:v>
                </c:pt>
                <c:pt idx="72">
                  <c:v>173235</c:v>
                </c:pt>
                <c:pt idx="73">
                  <c:v>173280</c:v>
                </c:pt>
                <c:pt idx="74">
                  <c:v>173340</c:v>
                </c:pt>
                <c:pt idx="75">
                  <c:v>173364</c:v>
                </c:pt>
                <c:pt idx="76">
                  <c:v>173404</c:v>
                </c:pt>
                <c:pt idx="77">
                  <c:v>173424</c:v>
                </c:pt>
                <c:pt idx="78">
                  <c:v>173502</c:v>
                </c:pt>
                <c:pt idx="79">
                  <c:v>173538</c:v>
                </c:pt>
                <c:pt idx="80">
                  <c:v>173619</c:v>
                </c:pt>
                <c:pt idx="81">
                  <c:v>173679</c:v>
                </c:pt>
                <c:pt idx="82">
                  <c:v>174202</c:v>
                </c:pt>
                <c:pt idx="83">
                  <c:v>174820</c:v>
                </c:pt>
                <c:pt idx="84">
                  <c:v>174867</c:v>
                </c:pt>
                <c:pt idx="85">
                  <c:v>174872</c:v>
                </c:pt>
                <c:pt idx="86">
                  <c:v>174944</c:v>
                </c:pt>
                <c:pt idx="87">
                  <c:v>174914</c:v>
                </c:pt>
                <c:pt idx="88">
                  <c:v>174904</c:v>
                </c:pt>
                <c:pt idx="89">
                  <c:v>174888</c:v>
                </c:pt>
                <c:pt idx="90">
                  <c:v>175025</c:v>
                </c:pt>
                <c:pt idx="91">
                  <c:v>175125</c:v>
                </c:pt>
                <c:pt idx="92">
                  <c:v>175152</c:v>
                </c:pt>
                <c:pt idx="93">
                  <c:v>175218</c:v>
                </c:pt>
                <c:pt idx="94">
                  <c:v>175305</c:v>
                </c:pt>
                <c:pt idx="95">
                  <c:v>175316</c:v>
                </c:pt>
                <c:pt idx="96">
                  <c:v>175454</c:v>
                </c:pt>
                <c:pt idx="97">
                  <c:v>175486</c:v>
                </c:pt>
                <c:pt idx="98">
                  <c:v>175522</c:v>
                </c:pt>
                <c:pt idx="99">
                  <c:v>175692</c:v>
                </c:pt>
                <c:pt idx="100">
                  <c:v>175744</c:v>
                </c:pt>
                <c:pt idx="101">
                  <c:v>175804</c:v>
                </c:pt>
                <c:pt idx="102">
                  <c:v>175846</c:v>
                </c:pt>
                <c:pt idx="103">
                  <c:v>175858</c:v>
                </c:pt>
                <c:pt idx="104">
                  <c:v>175890</c:v>
                </c:pt>
                <c:pt idx="105">
                  <c:v>175920</c:v>
                </c:pt>
                <c:pt idx="106">
                  <c:v>175945</c:v>
                </c:pt>
                <c:pt idx="107">
                  <c:v>175945</c:v>
                </c:pt>
                <c:pt idx="108">
                  <c:v>175981</c:v>
                </c:pt>
                <c:pt idx="109">
                  <c:v>176104</c:v>
                </c:pt>
                <c:pt idx="110">
                  <c:v>176112</c:v>
                </c:pt>
                <c:pt idx="111">
                  <c:v>176259</c:v>
                </c:pt>
                <c:pt idx="112">
                  <c:v>176316</c:v>
                </c:pt>
                <c:pt idx="113">
                  <c:v>176343</c:v>
                </c:pt>
                <c:pt idx="114">
                  <c:v>176376</c:v>
                </c:pt>
                <c:pt idx="115">
                  <c:v>176446</c:v>
                </c:pt>
                <c:pt idx="116">
                  <c:v>176826</c:v>
                </c:pt>
                <c:pt idx="117">
                  <c:v>176891</c:v>
                </c:pt>
                <c:pt idx="118">
                  <c:v>176945</c:v>
                </c:pt>
                <c:pt idx="119">
                  <c:v>177041</c:v>
                </c:pt>
                <c:pt idx="120">
                  <c:v>177125</c:v>
                </c:pt>
                <c:pt idx="121">
                  <c:v>177173</c:v>
                </c:pt>
                <c:pt idx="122">
                  <c:v>177333</c:v>
                </c:pt>
                <c:pt idx="123">
                  <c:v>177383</c:v>
                </c:pt>
                <c:pt idx="124">
                  <c:v>177479</c:v>
                </c:pt>
                <c:pt idx="125">
                  <c:v>177655</c:v>
                </c:pt>
                <c:pt idx="126">
                  <c:v>177787</c:v>
                </c:pt>
                <c:pt idx="127">
                  <c:v>177506</c:v>
                </c:pt>
                <c:pt idx="128">
                  <c:v>177661</c:v>
                </c:pt>
                <c:pt idx="129">
                  <c:v>177721</c:v>
                </c:pt>
                <c:pt idx="130">
                  <c:v>177789</c:v>
                </c:pt>
                <c:pt idx="131">
                  <c:v>177849</c:v>
                </c:pt>
                <c:pt idx="132">
                  <c:v>177839</c:v>
                </c:pt>
                <c:pt idx="133">
                  <c:v>178103</c:v>
                </c:pt>
                <c:pt idx="134">
                  <c:v>178265</c:v>
                </c:pt>
                <c:pt idx="135">
                  <c:v>178293</c:v>
                </c:pt>
                <c:pt idx="136">
                  <c:v>178324</c:v>
                </c:pt>
                <c:pt idx="137">
                  <c:v>178316</c:v>
                </c:pt>
                <c:pt idx="138">
                  <c:v>178386</c:v>
                </c:pt>
                <c:pt idx="139">
                  <c:v>178613</c:v>
                </c:pt>
                <c:pt idx="140">
                  <c:v>178683</c:v>
                </c:pt>
                <c:pt idx="141">
                  <c:v>178683</c:v>
                </c:pt>
                <c:pt idx="142">
                  <c:v>178653</c:v>
                </c:pt>
                <c:pt idx="143">
                  <c:v>178682</c:v>
                </c:pt>
                <c:pt idx="144">
                  <c:v>178685</c:v>
                </c:pt>
                <c:pt idx="145">
                  <c:v>178831</c:v>
                </c:pt>
                <c:pt idx="146">
                  <c:v>178807</c:v>
                </c:pt>
                <c:pt idx="147">
                  <c:v>178818</c:v>
                </c:pt>
                <c:pt idx="148">
                  <c:v>178833</c:v>
                </c:pt>
                <c:pt idx="149">
                  <c:v>178823</c:v>
                </c:pt>
                <c:pt idx="150">
                  <c:v>179247</c:v>
                </c:pt>
                <c:pt idx="151">
                  <c:v>179604</c:v>
                </c:pt>
                <c:pt idx="152">
                  <c:v>179824</c:v>
                </c:pt>
                <c:pt idx="153">
                  <c:v>179968</c:v>
                </c:pt>
                <c:pt idx="154">
                  <c:v>180020</c:v>
                </c:pt>
                <c:pt idx="155">
                  <c:v>180046</c:v>
                </c:pt>
                <c:pt idx="156">
                  <c:v>180109</c:v>
                </c:pt>
                <c:pt idx="157">
                  <c:v>180175</c:v>
                </c:pt>
                <c:pt idx="158">
                  <c:v>180189</c:v>
                </c:pt>
                <c:pt idx="159">
                  <c:v>180179</c:v>
                </c:pt>
                <c:pt idx="160">
                  <c:v>180470</c:v>
                </c:pt>
                <c:pt idx="161">
                  <c:v>180515</c:v>
                </c:pt>
                <c:pt idx="162">
                  <c:v>180631</c:v>
                </c:pt>
                <c:pt idx="163">
                  <c:v>180703</c:v>
                </c:pt>
                <c:pt idx="164">
                  <c:v>180702</c:v>
                </c:pt>
                <c:pt idx="165">
                  <c:v>180692</c:v>
                </c:pt>
                <c:pt idx="166">
                  <c:v>180682</c:v>
                </c:pt>
                <c:pt idx="167">
                  <c:v>180700</c:v>
                </c:pt>
                <c:pt idx="168">
                  <c:v>180767</c:v>
                </c:pt>
                <c:pt idx="169">
                  <c:v>180740</c:v>
                </c:pt>
                <c:pt idx="170">
                  <c:v>180804</c:v>
                </c:pt>
                <c:pt idx="171">
                  <c:v>180806</c:v>
                </c:pt>
                <c:pt idx="172">
                  <c:v>180908</c:v>
                </c:pt>
                <c:pt idx="173">
                  <c:v>180928</c:v>
                </c:pt>
                <c:pt idx="174">
                  <c:v>180956</c:v>
                </c:pt>
                <c:pt idx="175">
                  <c:v>180943</c:v>
                </c:pt>
                <c:pt idx="176">
                  <c:v>180952</c:v>
                </c:pt>
                <c:pt idx="177">
                  <c:v>180944</c:v>
                </c:pt>
                <c:pt idx="178">
                  <c:v>180987</c:v>
                </c:pt>
                <c:pt idx="179">
                  <c:v>180994</c:v>
                </c:pt>
                <c:pt idx="180">
                  <c:v>181074</c:v>
                </c:pt>
                <c:pt idx="181">
                  <c:v>181077</c:v>
                </c:pt>
                <c:pt idx="182">
                  <c:v>181115</c:v>
                </c:pt>
                <c:pt idx="183">
                  <c:v>181141</c:v>
                </c:pt>
                <c:pt idx="184">
                  <c:v>181160</c:v>
                </c:pt>
                <c:pt idx="185">
                  <c:v>181170</c:v>
                </c:pt>
                <c:pt idx="186">
                  <c:v>181251</c:v>
                </c:pt>
                <c:pt idx="187">
                  <c:v>181393</c:v>
                </c:pt>
                <c:pt idx="188">
                  <c:v>181401</c:v>
                </c:pt>
                <c:pt idx="189">
                  <c:v>181465</c:v>
                </c:pt>
                <c:pt idx="190">
                  <c:v>181469</c:v>
                </c:pt>
                <c:pt idx="191">
                  <c:v>181501</c:v>
                </c:pt>
                <c:pt idx="192">
                  <c:v>181519</c:v>
                </c:pt>
                <c:pt idx="193">
                  <c:v>181539</c:v>
                </c:pt>
                <c:pt idx="194">
                  <c:v>181553</c:v>
                </c:pt>
                <c:pt idx="195">
                  <c:v>181570</c:v>
                </c:pt>
                <c:pt idx="196">
                  <c:v>181635</c:v>
                </c:pt>
                <c:pt idx="197">
                  <c:v>181675</c:v>
                </c:pt>
                <c:pt idx="198">
                  <c:v>181832</c:v>
                </c:pt>
                <c:pt idx="199">
                  <c:v>181979</c:v>
                </c:pt>
                <c:pt idx="200">
                  <c:v>182119</c:v>
                </c:pt>
                <c:pt idx="201">
                  <c:v>182209</c:v>
                </c:pt>
                <c:pt idx="202">
                  <c:v>182296</c:v>
                </c:pt>
                <c:pt idx="203">
                  <c:v>182344</c:v>
                </c:pt>
                <c:pt idx="204">
                  <c:v>182422</c:v>
                </c:pt>
                <c:pt idx="205">
                  <c:v>182464</c:v>
                </c:pt>
                <c:pt idx="206">
                  <c:v>182509</c:v>
                </c:pt>
                <c:pt idx="207">
                  <c:v>182669</c:v>
                </c:pt>
                <c:pt idx="208">
                  <c:v>182683</c:v>
                </c:pt>
                <c:pt idx="209">
                  <c:v>182704</c:v>
                </c:pt>
                <c:pt idx="210">
                  <c:v>182770</c:v>
                </c:pt>
                <c:pt idx="211">
                  <c:v>182855</c:v>
                </c:pt>
                <c:pt idx="212">
                  <c:v>182867</c:v>
                </c:pt>
                <c:pt idx="213">
                  <c:v>182915</c:v>
                </c:pt>
                <c:pt idx="214">
                  <c:v>183029</c:v>
                </c:pt>
                <c:pt idx="215">
                  <c:v>183071</c:v>
                </c:pt>
                <c:pt idx="216">
                  <c:v>183119</c:v>
                </c:pt>
                <c:pt idx="217">
                  <c:v>183172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500224"/>
        <c:axId val="142501760"/>
      </c:barChart>
      <c:dateAx>
        <c:axId val="142500224"/>
        <c:scaling>
          <c:orientation val="minMax"/>
          <c:max val="43100"/>
        </c:scaling>
        <c:delete val="0"/>
        <c:axPos val="b"/>
        <c:numFmt formatCode="d/m/yy;@" sourceLinked="1"/>
        <c:majorTickMark val="out"/>
        <c:minorTickMark val="none"/>
        <c:tickLblPos val="nextTo"/>
        <c:txPr>
          <a:bodyPr/>
          <a:lstStyle/>
          <a:p>
            <a:pPr>
              <a:defRPr sz="950" baseline="0"/>
            </a:pPr>
            <a:endParaRPr lang="fr-FR"/>
          </a:p>
        </c:txPr>
        <c:crossAx val="142501760"/>
        <c:crosses val="autoZero"/>
        <c:auto val="1"/>
        <c:lblOffset val="100"/>
        <c:baseTimeUnit val="days"/>
      </c:dateAx>
      <c:valAx>
        <c:axId val="142501760"/>
        <c:scaling>
          <c:orientation val="minMax"/>
          <c:min val="170250"/>
        </c:scaling>
        <c:delete val="0"/>
        <c:axPos val="l"/>
        <c:majorGridlines/>
        <c:numFmt formatCode="0_ ;[Red]\-0\ 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42500224"/>
        <c:crosses val="autoZero"/>
        <c:crossBetween val="between"/>
      </c:valAx>
      <c:spPr>
        <a:gradFill>
          <a:gsLst>
            <a:gs pos="0">
              <a:schemeClr val="bg2">
                <a:lumMod val="90000"/>
              </a:schemeClr>
            </a:gs>
            <a:gs pos="2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33336</xdr:colOff>
      <xdr:row>14</xdr:row>
      <xdr:rowOff>19050</xdr:rowOff>
    </xdr:from>
    <xdr:to>
      <xdr:col>11</xdr:col>
      <xdr:colOff>761999</xdr:colOff>
      <xdr:row>35</xdr:row>
      <xdr:rowOff>161925</xdr:rowOff>
    </xdr:to>
    <xdr:graphicFrame macro="">
      <xdr:nvGraphicFramePr>
        <xdr:cNvPr id="4" name="Graphique 3" title="Trades 20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de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5">
          <cell r="M15">
            <v>128813</v>
          </cell>
        </row>
        <row r="16">
          <cell r="M16">
            <v>128960</v>
          </cell>
        </row>
        <row r="17">
          <cell r="M17">
            <v>128996</v>
          </cell>
        </row>
        <row r="18">
          <cell r="M18">
            <v>129116</v>
          </cell>
        </row>
        <row r="19">
          <cell r="M19">
            <v>129236</v>
          </cell>
        </row>
        <row r="20">
          <cell r="M20">
            <v>129620</v>
          </cell>
        </row>
        <row r="21">
          <cell r="M21">
            <v>129760</v>
          </cell>
        </row>
        <row r="22">
          <cell r="M22">
            <v>129905</v>
          </cell>
        </row>
        <row r="23">
          <cell r="M23">
            <v>130010</v>
          </cell>
        </row>
        <row r="24">
          <cell r="M24">
            <v>130172</v>
          </cell>
        </row>
        <row r="25">
          <cell r="M25">
            <v>130177</v>
          </cell>
        </row>
        <row r="26">
          <cell r="M26">
            <v>130173</v>
          </cell>
        </row>
        <row r="27">
          <cell r="M27">
            <v>130479</v>
          </cell>
        </row>
        <row r="28">
          <cell r="M28">
            <v>130929</v>
          </cell>
        </row>
        <row r="29">
          <cell r="M29">
            <v>131037</v>
          </cell>
        </row>
        <row r="30">
          <cell r="M30">
            <v>131262</v>
          </cell>
        </row>
        <row r="31">
          <cell r="M31">
            <v>131336</v>
          </cell>
        </row>
        <row r="32">
          <cell r="M32">
            <v>131476</v>
          </cell>
        </row>
        <row r="33">
          <cell r="M33">
            <v>131653</v>
          </cell>
        </row>
        <row r="34">
          <cell r="M34">
            <v>131714</v>
          </cell>
        </row>
        <row r="35">
          <cell r="M35">
            <v>131702</v>
          </cell>
        </row>
        <row r="36">
          <cell r="M36">
            <v>131816</v>
          </cell>
        </row>
        <row r="37">
          <cell r="M37">
            <v>132216</v>
          </cell>
        </row>
        <row r="38">
          <cell r="M38">
            <v>132468</v>
          </cell>
        </row>
        <row r="39">
          <cell r="M39">
            <v>132723</v>
          </cell>
        </row>
        <row r="40">
          <cell r="M40">
            <v>133073</v>
          </cell>
        </row>
        <row r="41">
          <cell r="M41">
            <v>133170</v>
          </cell>
        </row>
        <row r="42">
          <cell r="M42">
            <v>133414</v>
          </cell>
        </row>
        <row r="43">
          <cell r="M43">
            <v>133483</v>
          </cell>
        </row>
        <row r="44">
          <cell r="M44">
            <v>133633</v>
          </cell>
        </row>
        <row r="45">
          <cell r="M45">
            <v>133693</v>
          </cell>
        </row>
        <row r="46">
          <cell r="M46">
            <v>133801</v>
          </cell>
        </row>
        <row r="47">
          <cell r="M47">
            <v>133843</v>
          </cell>
        </row>
        <row r="48">
          <cell r="M48">
            <v>133884</v>
          </cell>
        </row>
        <row r="49">
          <cell r="M49">
            <v>133910</v>
          </cell>
        </row>
        <row r="50">
          <cell r="M50">
            <v>134182</v>
          </cell>
        </row>
        <row r="51">
          <cell r="M51">
            <v>134245</v>
          </cell>
        </row>
        <row r="52">
          <cell r="M52">
            <v>134355</v>
          </cell>
        </row>
        <row r="53">
          <cell r="M53">
            <v>134418</v>
          </cell>
        </row>
        <row r="54">
          <cell r="M54">
            <v>134536</v>
          </cell>
        </row>
        <row r="55">
          <cell r="M55">
            <v>134664</v>
          </cell>
        </row>
        <row r="56">
          <cell r="M56">
            <v>134642</v>
          </cell>
        </row>
        <row r="57">
          <cell r="M57">
            <v>134759</v>
          </cell>
        </row>
        <row r="58">
          <cell r="M58">
            <v>134747</v>
          </cell>
        </row>
        <row r="59">
          <cell r="M59">
            <v>134725</v>
          </cell>
        </row>
        <row r="60">
          <cell r="M60">
            <v>134702</v>
          </cell>
        </row>
        <row r="61">
          <cell r="M61">
            <v>134861</v>
          </cell>
        </row>
        <row r="62">
          <cell r="M62">
            <v>135087</v>
          </cell>
        </row>
        <row r="63">
          <cell r="M63">
            <v>135166</v>
          </cell>
        </row>
        <row r="64">
          <cell r="M64">
            <v>135304</v>
          </cell>
        </row>
        <row r="65">
          <cell r="M65">
            <v>135469</v>
          </cell>
        </row>
        <row r="66">
          <cell r="M66">
            <v>135613</v>
          </cell>
        </row>
        <row r="67">
          <cell r="M67">
            <v>135715</v>
          </cell>
        </row>
        <row r="68">
          <cell r="M68">
            <v>135723</v>
          </cell>
        </row>
        <row r="69">
          <cell r="M69">
            <v>135697</v>
          </cell>
        </row>
        <row r="70">
          <cell r="M70">
            <v>135856</v>
          </cell>
        </row>
        <row r="71">
          <cell r="M71">
            <v>136078</v>
          </cell>
        </row>
        <row r="72">
          <cell r="M72">
            <v>136319</v>
          </cell>
        </row>
        <row r="73">
          <cell r="M73">
            <v>136484</v>
          </cell>
        </row>
        <row r="74">
          <cell r="M74">
            <v>136581</v>
          </cell>
        </row>
        <row r="75">
          <cell r="M75">
            <v>136667</v>
          </cell>
        </row>
        <row r="76">
          <cell r="M76">
            <v>136851</v>
          </cell>
        </row>
        <row r="77">
          <cell r="M77">
            <v>137147</v>
          </cell>
        </row>
        <row r="78">
          <cell r="M78">
            <v>137254</v>
          </cell>
        </row>
        <row r="79">
          <cell r="M79">
            <v>137614</v>
          </cell>
        </row>
        <row r="80">
          <cell r="M80">
            <v>137623</v>
          </cell>
        </row>
        <row r="81">
          <cell r="M81">
            <v>137676</v>
          </cell>
        </row>
        <row r="82">
          <cell r="M82">
            <v>137766</v>
          </cell>
        </row>
        <row r="83">
          <cell r="M83">
            <v>137856</v>
          </cell>
        </row>
        <row r="84">
          <cell r="M84">
            <v>137905</v>
          </cell>
        </row>
        <row r="85">
          <cell r="M85">
            <v>137896</v>
          </cell>
        </row>
        <row r="86">
          <cell r="M86">
            <v>137952</v>
          </cell>
        </row>
        <row r="87">
          <cell r="M87">
            <v>137998</v>
          </cell>
        </row>
        <row r="88">
          <cell r="M88">
            <v>138046</v>
          </cell>
        </row>
        <row r="89">
          <cell r="M89">
            <v>138302</v>
          </cell>
        </row>
        <row r="90">
          <cell r="M90">
            <v>138414</v>
          </cell>
        </row>
        <row r="91">
          <cell r="M91">
            <v>138490</v>
          </cell>
        </row>
        <row r="92">
          <cell r="M92">
            <v>138599</v>
          </cell>
        </row>
        <row r="93">
          <cell r="M93">
            <v>138654</v>
          </cell>
        </row>
        <row r="94">
          <cell r="M94">
            <v>138712</v>
          </cell>
        </row>
        <row r="95">
          <cell r="M95">
            <v>138750</v>
          </cell>
        </row>
        <row r="96">
          <cell r="M96">
            <v>138734</v>
          </cell>
        </row>
        <row r="97">
          <cell r="M97">
            <v>138820</v>
          </cell>
        </row>
        <row r="98">
          <cell r="M98">
            <v>138916</v>
          </cell>
        </row>
        <row r="99">
          <cell r="M99">
            <v>138910</v>
          </cell>
        </row>
        <row r="100">
          <cell r="M100">
            <v>139014</v>
          </cell>
        </row>
        <row r="101">
          <cell r="M101">
            <v>139053</v>
          </cell>
        </row>
        <row r="102">
          <cell r="M102">
            <v>139298</v>
          </cell>
        </row>
        <row r="103">
          <cell r="M103">
            <v>139513</v>
          </cell>
        </row>
        <row r="104">
          <cell r="M104">
            <v>139783</v>
          </cell>
        </row>
        <row r="105">
          <cell r="M105">
            <v>139822</v>
          </cell>
        </row>
        <row r="106">
          <cell r="M106">
            <v>139974</v>
          </cell>
        </row>
        <row r="107">
          <cell r="M107">
            <v>140073</v>
          </cell>
        </row>
        <row r="108">
          <cell r="M108">
            <v>140115</v>
          </cell>
        </row>
        <row r="109">
          <cell r="M109">
            <v>140101</v>
          </cell>
        </row>
        <row r="110">
          <cell r="M110">
            <v>140151</v>
          </cell>
        </row>
        <row r="111">
          <cell r="M111">
            <v>140368</v>
          </cell>
        </row>
        <row r="112">
          <cell r="M112">
            <v>140398</v>
          </cell>
        </row>
        <row r="113">
          <cell r="M113">
            <v>140441</v>
          </cell>
        </row>
        <row r="114">
          <cell r="M114">
            <v>140687</v>
          </cell>
        </row>
        <row r="115">
          <cell r="M115">
            <v>140675</v>
          </cell>
        </row>
        <row r="116">
          <cell r="M116">
            <v>140675</v>
          </cell>
        </row>
        <row r="117">
          <cell r="M117">
            <v>140883</v>
          </cell>
        </row>
        <row r="118">
          <cell r="M118">
            <v>141055</v>
          </cell>
        </row>
        <row r="119">
          <cell r="M119">
            <v>141106</v>
          </cell>
        </row>
        <row r="120">
          <cell r="M120">
            <v>141105</v>
          </cell>
        </row>
        <row r="121">
          <cell r="M121">
            <v>141092</v>
          </cell>
        </row>
        <row r="122">
          <cell r="M122">
            <v>141158</v>
          </cell>
        </row>
        <row r="123">
          <cell r="M123">
            <v>141222</v>
          </cell>
        </row>
        <row r="124">
          <cell r="M124">
            <v>141422</v>
          </cell>
        </row>
        <row r="125">
          <cell r="M125">
            <v>141430</v>
          </cell>
        </row>
        <row r="126">
          <cell r="M126">
            <v>141724</v>
          </cell>
        </row>
        <row r="127">
          <cell r="M127">
            <v>142642</v>
          </cell>
        </row>
        <row r="128">
          <cell r="M128">
            <v>142737</v>
          </cell>
        </row>
        <row r="129">
          <cell r="M129">
            <v>142925</v>
          </cell>
        </row>
        <row r="130">
          <cell r="M130">
            <v>143045</v>
          </cell>
        </row>
        <row r="131">
          <cell r="M131">
            <v>143249</v>
          </cell>
        </row>
        <row r="132">
          <cell r="M132">
            <v>143309</v>
          </cell>
        </row>
        <row r="133">
          <cell r="M133">
            <v>143389</v>
          </cell>
        </row>
        <row r="134">
          <cell r="M134">
            <v>143532</v>
          </cell>
        </row>
        <row r="135">
          <cell r="M135">
            <v>143858</v>
          </cell>
        </row>
        <row r="136">
          <cell r="M136">
            <v>143936</v>
          </cell>
        </row>
        <row r="137">
          <cell r="M137">
            <v>144055</v>
          </cell>
        </row>
        <row r="138">
          <cell r="M138">
            <v>144134</v>
          </cell>
        </row>
        <row r="139">
          <cell r="M139">
            <v>144268</v>
          </cell>
        </row>
        <row r="140">
          <cell r="M140">
            <v>144280</v>
          </cell>
        </row>
        <row r="141">
          <cell r="M141">
            <v>144364</v>
          </cell>
        </row>
        <row r="142">
          <cell r="M142">
            <v>144436</v>
          </cell>
        </row>
        <row r="143">
          <cell r="M143">
            <v>144712</v>
          </cell>
        </row>
        <row r="144">
          <cell r="M144">
            <v>144826</v>
          </cell>
        </row>
        <row r="145">
          <cell r="M145">
            <v>144859</v>
          </cell>
        </row>
        <row r="146">
          <cell r="M146">
            <v>144827</v>
          </cell>
        </row>
        <row r="147">
          <cell r="M147">
            <v>144815</v>
          </cell>
        </row>
        <row r="148">
          <cell r="M148">
            <v>144797</v>
          </cell>
        </row>
        <row r="149">
          <cell r="M149">
            <v>144785</v>
          </cell>
        </row>
        <row r="150">
          <cell r="M150">
            <v>144894</v>
          </cell>
        </row>
        <row r="151">
          <cell r="M151">
            <v>144938</v>
          </cell>
        </row>
        <row r="152">
          <cell r="M152">
            <v>145080</v>
          </cell>
        </row>
        <row r="153">
          <cell r="M153">
            <v>145144</v>
          </cell>
        </row>
        <row r="154">
          <cell r="M154">
            <v>145174</v>
          </cell>
        </row>
        <row r="155">
          <cell r="M155">
            <v>145415</v>
          </cell>
        </row>
        <row r="156">
          <cell r="M156">
            <v>145566</v>
          </cell>
        </row>
        <row r="157">
          <cell r="M157">
            <v>145686</v>
          </cell>
        </row>
        <row r="158">
          <cell r="M158">
            <v>145824</v>
          </cell>
        </row>
        <row r="159">
          <cell r="M159">
            <v>145973</v>
          </cell>
        </row>
        <row r="160">
          <cell r="M160">
            <v>146036</v>
          </cell>
        </row>
        <row r="161">
          <cell r="M161">
            <v>146162</v>
          </cell>
        </row>
        <row r="162">
          <cell r="M162">
            <v>146317</v>
          </cell>
        </row>
        <row r="163">
          <cell r="M163">
            <v>146415</v>
          </cell>
        </row>
        <row r="164">
          <cell r="M164">
            <v>146563</v>
          </cell>
        </row>
        <row r="165">
          <cell r="M165">
            <v>146678</v>
          </cell>
        </row>
        <row r="166">
          <cell r="M166">
            <v>146776</v>
          </cell>
        </row>
        <row r="167">
          <cell r="M167">
            <v>146793</v>
          </cell>
        </row>
        <row r="168">
          <cell r="M168">
            <v>146955</v>
          </cell>
        </row>
        <row r="169">
          <cell r="M169">
            <v>147383</v>
          </cell>
        </row>
        <row r="170">
          <cell r="M170">
            <v>147430</v>
          </cell>
        </row>
        <row r="171">
          <cell r="M171">
            <v>147729</v>
          </cell>
        </row>
        <row r="172">
          <cell r="M172">
            <v>147875</v>
          </cell>
        </row>
        <row r="173">
          <cell r="M173">
            <v>148025</v>
          </cell>
        </row>
        <row r="174">
          <cell r="M174">
            <v>148104</v>
          </cell>
        </row>
        <row r="175">
          <cell r="M175">
            <v>148209</v>
          </cell>
        </row>
        <row r="176">
          <cell r="M176">
            <v>148451</v>
          </cell>
        </row>
        <row r="177">
          <cell r="M177">
            <v>148546</v>
          </cell>
        </row>
        <row r="178">
          <cell r="M178">
            <v>148588</v>
          </cell>
        </row>
        <row r="179">
          <cell r="M179">
            <v>150018</v>
          </cell>
        </row>
        <row r="180">
          <cell r="M180">
            <v>152632</v>
          </cell>
        </row>
        <row r="181">
          <cell r="M181">
            <v>154558</v>
          </cell>
        </row>
        <row r="182">
          <cell r="M182">
            <v>155608</v>
          </cell>
        </row>
        <row r="183">
          <cell r="M183">
            <v>155770</v>
          </cell>
        </row>
        <row r="184">
          <cell r="M184">
            <v>156025</v>
          </cell>
        </row>
        <row r="185">
          <cell r="M185">
            <v>156340</v>
          </cell>
        </row>
        <row r="186">
          <cell r="M186">
            <v>156742</v>
          </cell>
        </row>
        <row r="187">
          <cell r="M187">
            <v>155293</v>
          </cell>
        </row>
        <row r="188">
          <cell r="M188">
            <v>155413</v>
          </cell>
        </row>
        <row r="189">
          <cell r="M189">
            <v>155816</v>
          </cell>
        </row>
        <row r="190">
          <cell r="M190">
            <v>155816</v>
          </cell>
        </row>
        <row r="191">
          <cell r="M191">
            <v>155857</v>
          </cell>
        </row>
        <row r="192">
          <cell r="M192">
            <v>155847</v>
          </cell>
        </row>
        <row r="193">
          <cell r="M193">
            <v>155909</v>
          </cell>
        </row>
        <row r="194">
          <cell r="M194">
            <v>155951</v>
          </cell>
        </row>
        <row r="195">
          <cell r="M195">
            <v>156530</v>
          </cell>
        </row>
        <row r="196">
          <cell r="M196">
            <v>156802</v>
          </cell>
        </row>
        <row r="197">
          <cell r="M197">
            <v>157134</v>
          </cell>
        </row>
        <row r="198">
          <cell r="M198">
            <v>157256</v>
          </cell>
        </row>
        <row r="199">
          <cell r="M199">
            <v>157325</v>
          </cell>
        </row>
        <row r="200">
          <cell r="M200">
            <v>157350</v>
          </cell>
        </row>
        <row r="201">
          <cell r="M201">
            <v>157381</v>
          </cell>
        </row>
        <row r="202">
          <cell r="M202">
            <v>157368</v>
          </cell>
        </row>
        <row r="203">
          <cell r="M203">
            <v>157358</v>
          </cell>
        </row>
        <row r="204">
          <cell r="M204">
            <v>157369</v>
          </cell>
        </row>
        <row r="205">
          <cell r="M205">
            <v>157364</v>
          </cell>
        </row>
        <row r="206">
          <cell r="M206">
            <v>157368</v>
          </cell>
        </row>
        <row r="207">
          <cell r="M207">
            <v>157422</v>
          </cell>
        </row>
        <row r="208">
          <cell r="M208">
            <v>157536</v>
          </cell>
        </row>
        <row r="209">
          <cell r="M209">
            <v>157734</v>
          </cell>
        </row>
        <row r="210">
          <cell r="M210">
            <v>157902</v>
          </cell>
        </row>
        <row r="211">
          <cell r="M211">
            <v>158190</v>
          </cell>
        </row>
        <row r="212">
          <cell r="M212">
            <v>158580</v>
          </cell>
        </row>
        <row r="213">
          <cell r="M213">
            <v>158571</v>
          </cell>
        </row>
        <row r="214">
          <cell r="M214">
            <v>158880</v>
          </cell>
        </row>
        <row r="215">
          <cell r="M215">
            <v>158880</v>
          </cell>
        </row>
        <row r="216">
          <cell r="M216">
            <v>158982</v>
          </cell>
        </row>
        <row r="217">
          <cell r="M217">
            <v>159102</v>
          </cell>
        </row>
        <row r="218">
          <cell r="M218">
            <v>159157</v>
          </cell>
        </row>
        <row r="219">
          <cell r="M219">
            <v>159179</v>
          </cell>
        </row>
        <row r="220">
          <cell r="M220">
            <v>159221</v>
          </cell>
        </row>
        <row r="221">
          <cell r="M221">
            <v>159272</v>
          </cell>
        </row>
        <row r="222">
          <cell r="M222">
            <v>159332</v>
          </cell>
        </row>
        <row r="223">
          <cell r="M223">
            <v>159368</v>
          </cell>
        </row>
        <row r="224">
          <cell r="M224">
            <v>159412</v>
          </cell>
        </row>
        <row r="225">
          <cell r="M225">
            <v>159454</v>
          </cell>
        </row>
        <row r="226">
          <cell r="M226">
            <v>159505</v>
          </cell>
        </row>
        <row r="227">
          <cell r="M227">
            <v>159571</v>
          </cell>
        </row>
        <row r="228">
          <cell r="M228">
            <v>159655</v>
          </cell>
        </row>
        <row r="229">
          <cell r="M229">
            <v>160296</v>
          </cell>
        </row>
        <row r="230">
          <cell r="M230">
            <v>160386</v>
          </cell>
        </row>
        <row r="231">
          <cell r="M231">
            <v>160428</v>
          </cell>
        </row>
        <row r="232">
          <cell r="M232">
            <v>160470</v>
          </cell>
        </row>
        <row r="233">
          <cell r="M233">
            <v>160534</v>
          </cell>
        </row>
        <row r="234">
          <cell r="M234">
            <v>160626</v>
          </cell>
        </row>
        <row r="235">
          <cell r="M235">
            <v>160726</v>
          </cell>
        </row>
        <row r="236">
          <cell r="M236">
            <v>160923</v>
          </cell>
        </row>
        <row r="237">
          <cell r="M237">
            <v>161043</v>
          </cell>
        </row>
        <row r="238">
          <cell r="M238">
            <v>161032</v>
          </cell>
        </row>
        <row r="239">
          <cell r="M239">
            <v>161159</v>
          </cell>
        </row>
        <row r="240">
          <cell r="M240">
            <v>161251</v>
          </cell>
        </row>
        <row r="241">
          <cell r="M241">
            <v>161327</v>
          </cell>
        </row>
        <row r="242">
          <cell r="M242">
            <v>161477</v>
          </cell>
        </row>
        <row r="243">
          <cell r="M243">
            <v>161547</v>
          </cell>
        </row>
        <row r="244">
          <cell r="M244">
            <v>161706</v>
          </cell>
        </row>
        <row r="245">
          <cell r="M245">
            <v>161795</v>
          </cell>
        </row>
        <row r="246">
          <cell r="M246">
            <v>161900</v>
          </cell>
        </row>
        <row r="247">
          <cell r="M247">
            <v>162085</v>
          </cell>
        </row>
        <row r="248">
          <cell r="M248">
            <v>162241</v>
          </cell>
        </row>
        <row r="249">
          <cell r="M249">
            <v>162325</v>
          </cell>
        </row>
        <row r="250">
          <cell r="M250">
            <v>162325</v>
          </cell>
        </row>
        <row r="251">
          <cell r="B251">
            <v>42646</v>
          </cell>
          <cell r="M251">
            <v>162395</v>
          </cell>
        </row>
        <row r="252">
          <cell r="B252">
            <v>42647</v>
          </cell>
          <cell r="M252">
            <v>162389</v>
          </cell>
        </row>
        <row r="253">
          <cell r="B253">
            <v>42648</v>
          </cell>
          <cell r="M253">
            <v>162417</v>
          </cell>
        </row>
        <row r="254">
          <cell r="B254">
            <v>42649</v>
          </cell>
          <cell r="M254">
            <v>162420</v>
          </cell>
        </row>
        <row r="255">
          <cell r="B255">
            <v>42650</v>
          </cell>
          <cell r="M255">
            <v>162432</v>
          </cell>
        </row>
        <row r="256">
          <cell r="B256">
            <v>42653</v>
          </cell>
          <cell r="M256">
            <v>162412</v>
          </cell>
        </row>
        <row r="257">
          <cell r="B257">
            <v>42654</v>
          </cell>
          <cell r="M257">
            <v>162407</v>
          </cell>
        </row>
        <row r="258">
          <cell r="B258">
            <v>42654</v>
          </cell>
          <cell r="M258">
            <v>162421</v>
          </cell>
        </row>
        <row r="259">
          <cell r="B259">
            <v>42655</v>
          </cell>
          <cell r="M259">
            <v>162601</v>
          </cell>
        </row>
        <row r="260">
          <cell r="B260">
            <v>42656</v>
          </cell>
          <cell r="M260">
            <v>162707</v>
          </cell>
        </row>
        <row r="261">
          <cell r="B261">
            <v>42657</v>
          </cell>
          <cell r="M261">
            <v>162909</v>
          </cell>
        </row>
        <row r="262">
          <cell r="B262">
            <v>42657</v>
          </cell>
          <cell r="M262">
            <v>162897</v>
          </cell>
        </row>
        <row r="263">
          <cell r="B263">
            <v>42660</v>
          </cell>
          <cell r="M263">
            <v>162888</v>
          </cell>
        </row>
        <row r="264">
          <cell r="B264">
            <v>42661</v>
          </cell>
          <cell r="M264">
            <v>162895</v>
          </cell>
        </row>
        <row r="265">
          <cell r="B265">
            <v>42662</v>
          </cell>
          <cell r="M265">
            <v>162937</v>
          </cell>
        </row>
        <row r="266">
          <cell r="B266">
            <v>42662</v>
          </cell>
          <cell r="M266">
            <v>163033</v>
          </cell>
        </row>
        <row r="267">
          <cell r="B267">
            <v>42663</v>
          </cell>
          <cell r="M267">
            <v>163098</v>
          </cell>
        </row>
        <row r="268">
          <cell r="B268">
            <v>42664</v>
          </cell>
          <cell r="M268">
            <v>163116</v>
          </cell>
        </row>
        <row r="269">
          <cell r="B269">
            <v>42667</v>
          </cell>
          <cell r="M269">
            <v>163142</v>
          </cell>
        </row>
        <row r="270">
          <cell r="B270">
            <v>42668</v>
          </cell>
          <cell r="M270">
            <v>163156</v>
          </cell>
        </row>
        <row r="271">
          <cell r="B271">
            <v>42669</v>
          </cell>
          <cell r="M271">
            <v>163255</v>
          </cell>
        </row>
        <row r="272">
          <cell r="B272">
            <v>42669</v>
          </cell>
          <cell r="M272">
            <v>163319</v>
          </cell>
        </row>
        <row r="273">
          <cell r="B273">
            <v>42670</v>
          </cell>
          <cell r="M273">
            <v>163366</v>
          </cell>
        </row>
        <row r="274">
          <cell r="B274">
            <v>42671</v>
          </cell>
          <cell r="M274">
            <v>163385</v>
          </cell>
        </row>
        <row r="275">
          <cell r="B275">
            <v>42674</v>
          </cell>
          <cell r="M275">
            <v>163385</v>
          </cell>
        </row>
        <row r="276">
          <cell r="B276">
            <v>42675</v>
          </cell>
          <cell r="M276">
            <v>163520</v>
          </cell>
        </row>
        <row r="277">
          <cell r="B277">
            <v>42675</v>
          </cell>
          <cell r="M277">
            <v>163662</v>
          </cell>
        </row>
        <row r="278">
          <cell r="B278">
            <v>42676</v>
          </cell>
          <cell r="M278">
            <v>163801</v>
          </cell>
        </row>
        <row r="279">
          <cell r="B279">
            <v>42677</v>
          </cell>
          <cell r="M279">
            <v>163961</v>
          </cell>
        </row>
        <row r="280">
          <cell r="B280">
            <v>42678</v>
          </cell>
          <cell r="M280">
            <v>163949</v>
          </cell>
        </row>
        <row r="281">
          <cell r="B281">
            <v>42681</v>
          </cell>
          <cell r="M281">
            <v>164271</v>
          </cell>
        </row>
        <row r="282">
          <cell r="B282">
            <v>42681</v>
          </cell>
          <cell r="M282">
            <v>164397</v>
          </cell>
        </row>
        <row r="283">
          <cell r="B283">
            <v>42682</v>
          </cell>
          <cell r="M283">
            <v>164413</v>
          </cell>
        </row>
        <row r="284">
          <cell r="B284">
            <v>42683</v>
          </cell>
          <cell r="M284">
            <v>164553</v>
          </cell>
        </row>
        <row r="285">
          <cell r="B285">
            <v>42683</v>
          </cell>
          <cell r="M285">
            <v>164699</v>
          </cell>
        </row>
        <row r="286">
          <cell r="B286">
            <v>42683</v>
          </cell>
          <cell r="M286">
            <v>164799</v>
          </cell>
        </row>
        <row r="287">
          <cell r="B287">
            <v>42684</v>
          </cell>
          <cell r="M287">
            <v>164878</v>
          </cell>
        </row>
        <row r="288">
          <cell r="B288">
            <v>42684</v>
          </cell>
          <cell r="M288">
            <v>164912</v>
          </cell>
        </row>
        <row r="289">
          <cell r="B289">
            <v>42685</v>
          </cell>
          <cell r="M289">
            <v>164940</v>
          </cell>
        </row>
        <row r="290">
          <cell r="B290">
            <v>42685</v>
          </cell>
          <cell r="M290">
            <v>165003</v>
          </cell>
        </row>
        <row r="291">
          <cell r="B291">
            <v>42688</v>
          </cell>
          <cell r="M291">
            <v>165084</v>
          </cell>
        </row>
        <row r="292">
          <cell r="B292">
            <v>42689</v>
          </cell>
          <cell r="M292">
            <v>165144</v>
          </cell>
        </row>
        <row r="293">
          <cell r="B293">
            <v>42692</v>
          </cell>
          <cell r="M293">
            <v>165222</v>
          </cell>
        </row>
        <row r="294">
          <cell r="B294">
            <v>42693</v>
          </cell>
          <cell r="M294">
            <v>165208</v>
          </cell>
        </row>
        <row r="295">
          <cell r="B295">
            <v>42696</v>
          </cell>
          <cell r="M295">
            <v>165253</v>
          </cell>
        </row>
        <row r="296">
          <cell r="B296">
            <v>42696</v>
          </cell>
          <cell r="M296">
            <v>165334</v>
          </cell>
        </row>
        <row r="297">
          <cell r="B297">
            <v>42697</v>
          </cell>
          <cell r="M297">
            <v>165419</v>
          </cell>
        </row>
        <row r="298">
          <cell r="B298">
            <v>42699</v>
          </cell>
          <cell r="M298">
            <v>165479</v>
          </cell>
        </row>
        <row r="299">
          <cell r="B299">
            <v>42702</v>
          </cell>
          <cell r="M299">
            <v>165723</v>
          </cell>
        </row>
        <row r="300">
          <cell r="B300">
            <v>42704</v>
          </cell>
          <cell r="M300">
            <v>165755</v>
          </cell>
        </row>
        <row r="301">
          <cell r="B301">
            <v>42705</v>
          </cell>
          <cell r="M301">
            <v>165824</v>
          </cell>
        </row>
        <row r="302">
          <cell r="B302">
            <v>42706</v>
          </cell>
          <cell r="M302">
            <v>165934</v>
          </cell>
        </row>
        <row r="303">
          <cell r="B303">
            <v>42709</v>
          </cell>
          <cell r="M303">
            <v>165966</v>
          </cell>
        </row>
        <row r="304">
          <cell r="B304">
            <v>42710</v>
          </cell>
          <cell r="M304">
            <v>165998</v>
          </cell>
        </row>
        <row r="305">
          <cell r="B305">
            <v>42712</v>
          </cell>
          <cell r="M305">
            <v>166046</v>
          </cell>
        </row>
        <row r="306">
          <cell r="B306">
            <v>42712</v>
          </cell>
          <cell r="M306">
            <v>166613</v>
          </cell>
        </row>
        <row r="307">
          <cell r="B307">
            <v>42713</v>
          </cell>
          <cell r="M307">
            <v>166655</v>
          </cell>
        </row>
        <row r="308">
          <cell r="B308">
            <v>42716</v>
          </cell>
          <cell r="M308">
            <v>168642</v>
          </cell>
        </row>
        <row r="309">
          <cell r="B309">
            <v>42716</v>
          </cell>
          <cell r="M309">
            <v>168702</v>
          </cell>
        </row>
        <row r="310">
          <cell r="B310">
            <v>42716</v>
          </cell>
          <cell r="M310">
            <v>168744</v>
          </cell>
        </row>
        <row r="311">
          <cell r="B311">
            <v>42716</v>
          </cell>
          <cell r="M311">
            <v>168804</v>
          </cell>
        </row>
        <row r="312">
          <cell r="B312">
            <v>42717</v>
          </cell>
          <cell r="M312">
            <v>168788</v>
          </cell>
        </row>
        <row r="313">
          <cell r="B313">
            <v>42718</v>
          </cell>
          <cell r="M313">
            <v>168852</v>
          </cell>
        </row>
        <row r="314">
          <cell r="B314">
            <v>42719</v>
          </cell>
          <cell r="M314">
            <v>170172</v>
          </cell>
        </row>
        <row r="315">
          <cell r="B315">
            <v>42724</v>
          </cell>
          <cell r="M315">
            <v>170164</v>
          </cell>
        </row>
        <row r="316">
          <cell r="B316">
            <v>42725</v>
          </cell>
          <cell r="M316">
            <v>170178</v>
          </cell>
        </row>
        <row r="318">
          <cell r="B318">
            <v>42356</v>
          </cell>
          <cell r="C318">
            <v>128813</v>
          </cell>
        </row>
        <row r="319">
          <cell r="B319">
            <v>42367</v>
          </cell>
          <cell r="C319">
            <v>128960</v>
          </cell>
        </row>
        <row r="320">
          <cell r="B320">
            <v>42368</v>
          </cell>
          <cell r="C320">
            <v>128996</v>
          </cell>
        </row>
        <row r="321">
          <cell r="B321">
            <v>42368</v>
          </cell>
          <cell r="C321">
            <v>129116</v>
          </cell>
        </row>
        <row r="322">
          <cell r="B322">
            <v>42369</v>
          </cell>
          <cell r="C322">
            <v>129236</v>
          </cell>
        </row>
        <row r="323">
          <cell r="B323">
            <v>42373</v>
          </cell>
          <cell r="C323">
            <v>129620</v>
          </cell>
        </row>
        <row r="324">
          <cell r="B324">
            <v>42373</v>
          </cell>
          <cell r="C324">
            <v>129760</v>
          </cell>
        </row>
        <row r="325">
          <cell r="B325">
            <v>42373</v>
          </cell>
          <cell r="C325">
            <v>129905</v>
          </cell>
        </row>
        <row r="326">
          <cell r="B326">
            <v>42373</v>
          </cell>
          <cell r="C326">
            <v>130010</v>
          </cell>
        </row>
        <row r="327">
          <cell r="B327">
            <v>42374</v>
          </cell>
          <cell r="C327">
            <v>130172</v>
          </cell>
        </row>
        <row r="328">
          <cell r="B328">
            <v>42375</v>
          </cell>
          <cell r="C328">
            <v>130177</v>
          </cell>
        </row>
        <row r="329">
          <cell r="B329">
            <v>42375</v>
          </cell>
          <cell r="C329">
            <v>130173</v>
          </cell>
        </row>
        <row r="330">
          <cell r="B330">
            <v>42376</v>
          </cell>
          <cell r="C330">
            <v>130479</v>
          </cell>
        </row>
        <row r="331">
          <cell r="B331">
            <v>42376</v>
          </cell>
          <cell r="C331">
            <v>130929</v>
          </cell>
        </row>
        <row r="332">
          <cell r="B332">
            <v>42376</v>
          </cell>
          <cell r="C332">
            <v>131037</v>
          </cell>
        </row>
        <row r="333">
          <cell r="B333">
            <v>42377</v>
          </cell>
          <cell r="C333">
            <v>131262</v>
          </cell>
        </row>
        <row r="334">
          <cell r="B334">
            <v>42377</v>
          </cell>
          <cell r="C334">
            <v>131336</v>
          </cell>
        </row>
        <row r="335">
          <cell r="B335">
            <v>42380</v>
          </cell>
          <cell r="C335">
            <v>131476</v>
          </cell>
        </row>
        <row r="336">
          <cell r="B336">
            <v>42380</v>
          </cell>
          <cell r="C336">
            <v>131653</v>
          </cell>
        </row>
        <row r="337">
          <cell r="B337">
            <v>42381</v>
          </cell>
          <cell r="C337">
            <v>131714</v>
          </cell>
        </row>
        <row r="338">
          <cell r="B338">
            <v>42381</v>
          </cell>
          <cell r="C338">
            <v>131702</v>
          </cell>
        </row>
        <row r="339">
          <cell r="B339">
            <v>42382</v>
          </cell>
          <cell r="C339">
            <v>131816</v>
          </cell>
        </row>
        <row r="340">
          <cell r="B340">
            <v>42383</v>
          </cell>
          <cell r="C340">
            <v>132216</v>
          </cell>
        </row>
        <row r="341">
          <cell r="B341">
            <v>42383</v>
          </cell>
          <cell r="C341">
            <v>132468</v>
          </cell>
        </row>
        <row r="342">
          <cell r="B342">
            <v>42384</v>
          </cell>
          <cell r="C342">
            <v>132723</v>
          </cell>
        </row>
        <row r="343">
          <cell r="B343">
            <v>42387</v>
          </cell>
          <cell r="C343">
            <v>133073</v>
          </cell>
        </row>
        <row r="344">
          <cell r="B344">
            <v>42389</v>
          </cell>
          <cell r="C344">
            <v>133170</v>
          </cell>
        </row>
        <row r="345">
          <cell r="B345">
            <v>42389</v>
          </cell>
          <cell r="C345">
            <v>133414</v>
          </cell>
        </row>
        <row r="346">
          <cell r="B346">
            <v>42389</v>
          </cell>
          <cell r="C346">
            <v>133483</v>
          </cell>
        </row>
        <row r="347">
          <cell r="B347">
            <v>42390</v>
          </cell>
          <cell r="C347">
            <v>133633</v>
          </cell>
        </row>
        <row r="348">
          <cell r="B348">
            <v>42390</v>
          </cell>
          <cell r="C348">
            <v>133693</v>
          </cell>
        </row>
        <row r="349">
          <cell r="B349">
            <v>42391</v>
          </cell>
          <cell r="C349">
            <v>133801</v>
          </cell>
        </row>
        <row r="350">
          <cell r="B350">
            <v>42391</v>
          </cell>
          <cell r="C350">
            <v>133843</v>
          </cell>
        </row>
        <row r="351">
          <cell r="B351">
            <v>42394</v>
          </cell>
          <cell r="C351">
            <v>133884</v>
          </cell>
        </row>
        <row r="352">
          <cell r="B352">
            <v>42394</v>
          </cell>
          <cell r="C352">
            <v>133910</v>
          </cell>
        </row>
        <row r="353">
          <cell r="B353">
            <v>42395</v>
          </cell>
          <cell r="C353">
            <v>134182</v>
          </cell>
        </row>
        <row r="354">
          <cell r="B354">
            <v>42395</v>
          </cell>
          <cell r="C354">
            <v>134245</v>
          </cell>
        </row>
        <row r="355">
          <cell r="B355">
            <v>42395</v>
          </cell>
          <cell r="C355">
            <v>134355</v>
          </cell>
        </row>
        <row r="356">
          <cell r="B356">
            <v>42396</v>
          </cell>
          <cell r="C356">
            <v>134418</v>
          </cell>
        </row>
        <row r="357">
          <cell r="B357">
            <v>42397</v>
          </cell>
          <cell r="C357">
            <v>134536</v>
          </cell>
        </row>
        <row r="358">
          <cell r="B358">
            <v>42401</v>
          </cell>
          <cell r="C358">
            <v>134664</v>
          </cell>
        </row>
        <row r="359">
          <cell r="B359">
            <v>42402</v>
          </cell>
          <cell r="C359">
            <v>134642</v>
          </cell>
        </row>
        <row r="360">
          <cell r="B360">
            <v>42403</v>
          </cell>
          <cell r="C360">
            <v>134759</v>
          </cell>
        </row>
        <row r="361">
          <cell r="B361">
            <v>42403</v>
          </cell>
          <cell r="C361">
            <v>134747</v>
          </cell>
        </row>
        <row r="362">
          <cell r="B362">
            <v>42404</v>
          </cell>
          <cell r="C362">
            <v>134725</v>
          </cell>
        </row>
        <row r="363">
          <cell r="B363">
            <v>42405</v>
          </cell>
          <cell r="C363">
            <v>134702</v>
          </cell>
        </row>
        <row r="364">
          <cell r="B364">
            <v>42409</v>
          </cell>
          <cell r="C364">
            <v>134861</v>
          </cell>
        </row>
        <row r="365">
          <cell r="B365">
            <v>42409</v>
          </cell>
          <cell r="C365">
            <v>135087</v>
          </cell>
        </row>
        <row r="366">
          <cell r="B366">
            <v>42410</v>
          </cell>
          <cell r="C366">
            <v>135166</v>
          </cell>
        </row>
        <row r="367">
          <cell r="B367">
            <v>42411</v>
          </cell>
          <cell r="C367">
            <v>135304</v>
          </cell>
        </row>
        <row r="368">
          <cell r="B368">
            <v>42412</v>
          </cell>
          <cell r="C368">
            <v>135469</v>
          </cell>
        </row>
        <row r="369">
          <cell r="B369">
            <v>42719</v>
          </cell>
          <cell r="C369">
            <v>135613</v>
          </cell>
        </row>
        <row r="370">
          <cell r="B370">
            <v>42416</v>
          </cell>
          <cell r="C370">
            <v>135715</v>
          </cell>
        </row>
        <row r="371">
          <cell r="B371">
            <v>42417</v>
          </cell>
          <cell r="C371">
            <v>135723</v>
          </cell>
        </row>
        <row r="372">
          <cell r="B372">
            <v>42417</v>
          </cell>
          <cell r="C372">
            <v>135697</v>
          </cell>
        </row>
        <row r="373">
          <cell r="B373">
            <v>42418</v>
          </cell>
          <cell r="C373">
            <v>135856</v>
          </cell>
        </row>
        <row r="374">
          <cell r="B374">
            <v>42418</v>
          </cell>
          <cell r="C374">
            <v>136078</v>
          </cell>
        </row>
        <row r="375">
          <cell r="B375">
            <v>42419</v>
          </cell>
          <cell r="C375">
            <v>136319</v>
          </cell>
        </row>
        <row r="376">
          <cell r="B376">
            <v>42423</v>
          </cell>
          <cell r="C376">
            <v>136484</v>
          </cell>
        </row>
        <row r="377">
          <cell r="B377">
            <v>42423</v>
          </cell>
          <cell r="C377">
            <v>136581</v>
          </cell>
        </row>
        <row r="378">
          <cell r="B378">
            <v>42424</v>
          </cell>
          <cell r="C378">
            <v>136667</v>
          </cell>
        </row>
        <row r="379">
          <cell r="B379">
            <v>42424</v>
          </cell>
          <cell r="C379">
            <v>136851</v>
          </cell>
        </row>
        <row r="380">
          <cell r="B380">
            <v>42425</v>
          </cell>
          <cell r="C380">
            <v>137147</v>
          </cell>
        </row>
        <row r="381">
          <cell r="B381">
            <v>42426</v>
          </cell>
          <cell r="C381">
            <v>137254</v>
          </cell>
        </row>
        <row r="382">
          <cell r="B382">
            <v>42429</v>
          </cell>
          <cell r="C382">
            <v>137614</v>
          </cell>
        </row>
        <row r="383">
          <cell r="B383">
            <v>42430</v>
          </cell>
          <cell r="C383">
            <v>137623</v>
          </cell>
        </row>
        <row r="384">
          <cell r="B384">
            <v>42431</v>
          </cell>
          <cell r="C384">
            <v>137676</v>
          </cell>
        </row>
        <row r="385">
          <cell r="B385">
            <v>42431</v>
          </cell>
          <cell r="C385">
            <v>137766</v>
          </cell>
        </row>
        <row r="386">
          <cell r="B386">
            <v>42431</v>
          </cell>
          <cell r="C386">
            <v>137856</v>
          </cell>
        </row>
        <row r="387">
          <cell r="B387">
            <v>42432</v>
          </cell>
          <cell r="C387">
            <v>137905</v>
          </cell>
        </row>
        <row r="388">
          <cell r="B388">
            <v>42436</v>
          </cell>
          <cell r="C388">
            <v>137896</v>
          </cell>
        </row>
        <row r="389">
          <cell r="B389">
            <v>42437</v>
          </cell>
          <cell r="C389">
            <v>137952</v>
          </cell>
        </row>
        <row r="390">
          <cell r="B390">
            <v>42438</v>
          </cell>
          <cell r="C390">
            <v>137998</v>
          </cell>
        </row>
        <row r="391">
          <cell r="B391">
            <v>42439</v>
          </cell>
          <cell r="C391">
            <v>138046</v>
          </cell>
        </row>
        <row r="392">
          <cell r="B392">
            <v>42439</v>
          </cell>
          <cell r="C392">
            <v>138302</v>
          </cell>
        </row>
        <row r="393">
          <cell r="B393">
            <v>42440</v>
          </cell>
          <cell r="C393">
            <v>138414</v>
          </cell>
        </row>
        <row r="394">
          <cell r="B394">
            <v>42443</v>
          </cell>
          <cell r="C394">
            <v>138490</v>
          </cell>
        </row>
        <row r="395">
          <cell r="B395">
            <v>42444</v>
          </cell>
          <cell r="C395">
            <v>138599</v>
          </cell>
        </row>
        <row r="396">
          <cell r="B396">
            <v>42445</v>
          </cell>
          <cell r="C396">
            <v>138654</v>
          </cell>
        </row>
        <row r="397">
          <cell r="B397">
            <v>42446</v>
          </cell>
          <cell r="C397">
            <v>138712</v>
          </cell>
        </row>
        <row r="398">
          <cell r="B398">
            <v>42447</v>
          </cell>
          <cell r="C398">
            <v>138750</v>
          </cell>
        </row>
        <row r="399">
          <cell r="B399">
            <v>42450</v>
          </cell>
          <cell r="C399">
            <v>138734</v>
          </cell>
        </row>
        <row r="400">
          <cell r="B400">
            <v>42451</v>
          </cell>
          <cell r="C400">
            <v>138820</v>
          </cell>
        </row>
        <row r="401">
          <cell r="B401">
            <v>42452</v>
          </cell>
          <cell r="C401">
            <v>138916</v>
          </cell>
        </row>
        <row r="402">
          <cell r="B402">
            <v>42452</v>
          </cell>
          <cell r="C402">
            <v>138910</v>
          </cell>
        </row>
        <row r="403">
          <cell r="B403">
            <v>42453</v>
          </cell>
          <cell r="C403">
            <v>139014</v>
          </cell>
        </row>
        <row r="404">
          <cell r="B404">
            <v>42458</v>
          </cell>
          <cell r="C404">
            <v>139053</v>
          </cell>
        </row>
        <row r="405">
          <cell r="B405">
            <v>42459</v>
          </cell>
          <cell r="C405">
            <v>139298</v>
          </cell>
        </row>
        <row r="406">
          <cell r="B406">
            <v>42460</v>
          </cell>
          <cell r="C406">
            <v>139513</v>
          </cell>
        </row>
        <row r="407">
          <cell r="B407">
            <v>42461</v>
          </cell>
          <cell r="C407">
            <v>139783</v>
          </cell>
        </row>
        <row r="408">
          <cell r="B408">
            <v>42461</v>
          </cell>
          <cell r="C408">
            <v>139822</v>
          </cell>
        </row>
        <row r="409">
          <cell r="B409">
            <v>42464</v>
          </cell>
          <cell r="C409">
            <v>139974</v>
          </cell>
        </row>
        <row r="410">
          <cell r="B410">
            <v>42464</v>
          </cell>
          <cell r="C410">
            <v>140073</v>
          </cell>
        </row>
        <row r="411">
          <cell r="B411">
            <v>42464</v>
          </cell>
          <cell r="C411">
            <v>140115</v>
          </cell>
        </row>
        <row r="412">
          <cell r="B412">
            <v>42465</v>
          </cell>
          <cell r="C412">
            <v>140101</v>
          </cell>
        </row>
        <row r="413">
          <cell r="B413">
            <v>42466</v>
          </cell>
          <cell r="C413">
            <v>140151</v>
          </cell>
        </row>
        <row r="414">
          <cell r="B414">
            <v>42467</v>
          </cell>
          <cell r="C414">
            <v>140368</v>
          </cell>
        </row>
        <row r="415">
          <cell r="B415">
            <v>42467</v>
          </cell>
          <cell r="C415">
            <v>140398</v>
          </cell>
        </row>
        <row r="416">
          <cell r="B416">
            <v>42468</v>
          </cell>
          <cell r="C416">
            <v>140441</v>
          </cell>
        </row>
        <row r="417">
          <cell r="B417">
            <v>42473</v>
          </cell>
          <cell r="C417">
            <v>140687</v>
          </cell>
        </row>
        <row r="418">
          <cell r="B418">
            <v>42473</v>
          </cell>
          <cell r="C418">
            <v>140675</v>
          </cell>
        </row>
        <row r="419">
          <cell r="B419">
            <v>42474</v>
          </cell>
          <cell r="C419">
            <v>140675</v>
          </cell>
        </row>
        <row r="420">
          <cell r="B420">
            <v>42478</v>
          </cell>
          <cell r="C420">
            <v>140883</v>
          </cell>
        </row>
        <row r="421">
          <cell r="B421">
            <v>42478</v>
          </cell>
          <cell r="C421">
            <v>141055</v>
          </cell>
        </row>
        <row r="422">
          <cell r="B422">
            <v>42479</v>
          </cell>
          <cell r="C422">
            <v>141106</v>
          </cell>
        </row>
        <row r="423">
          <cell r="B423">
            <v>42479</v>
          </cell>
          <cell r="C423">
            <v>141105</v>
          </cell>
        </row>
        <row r="424">
          <cell r="B424">
            <v>42480</v>
          </cell>
          <cell r="C424">
            <v>141092</v>
          </cell>
        </row>
        <row r="425">
          <cell r="B425">
            <v>42481</v>
          </cell>
          <cell r="C425">
            <v>141158</v>
          </cell>
        </row>
        <row r="426">
          <cell r="B426">
            <v>42481</v>
          </cell>
          <cell r="C426">
            <v>141222</v>
          </cell>
        </row>
        <row r="427">
          <cell r="B427">
            <v>42481</v>
          </cell>
          <cell r="C427">
            <v>141422</v>
          </cell>
        </row>
        <row r="428">
          <cell r="B428">
            <v>42492</v>
          </cell>
          <cell r="C428">
            <v>141430</v>
          </cell>
        </row>
        <row r="429">
          <cell r="B429">
            <v>42493</v>
          </cell>
          <cell r="C429">
            <v>141724</v>
          </cell>
        </row>
        <row r="430">
          <cell r="B430">
            <v>42493</v>
          </cell>
          <cell r="C430">
            <v>142642</v>
          </cell>
        </row>
        <row r="431">
          <cell r="B431">
            <v>42494</v>
          </cell>
          <cell r="C431">
            <v>142737</v>
          </cell>
        </row>
        <row r="432">
          <cell r="B432">
            <v>42496</v>
          </cell>
          <cell r="C432">
            <v>142925</v>
          </cell>
        </row>
        <row r="433">
          <cell r="B433">
            <v>42496</v>
          </cell>
          <cell r="C433">
            <v>143045</v>
          </cell>
        </row>
        <row r="434">
          <cell r="B434">
            <v>42499</v>
          </cell>
          <cell r="C434">
            <v>143249</v>
          </cell>
        </row>
        <row r="435">
          <cell r="B435">
            <v>42500</v>
          </cell>
          <cell r="C435">
            <v>143309</v>
          </cell>
        </row>
        <row r="436">
          <cell r="B436">
            <v>42501</v>
          </cell>
          <cell r="C436">
            <v>143389</v>
          </cell>
        </row>
        <row r="437">
          <cell r="B437">
            <v>42502</v>
          </cell>
          <cell r="C437">
            <v>143532</v>
          </cell>
        </row>
        <row r="438">
          <cell r="B438">
            <v>42503</v>
          </cell>
          <cell r="C438">
            <v>143858</v>
          </cell>
        </row>
        <row r="439">
          <cell r="B439">
            <v>42503</v>
          </cell>
          <cell r="C439">
            <v>143936</v>
          </cell>
        </row>
        <row r="440">
          <cell r="B440">
            <v>42506</v>
          </cell>
          <cell r="C440">
            <v>144055</v>
          </cell>
        </row>
        <row r="441">
          <cell r="B441">
            <v>42507</v>
          </cell>
          <cell r="C441">
            <v>144134</v>
          </cell>
        </row>
        <row r="442">
          <cell r="B442">
            <v>42508</v>
          </cell>
          <cell r="C442">
            <v>144268</v>
          </cell>
        </row>
        <row r="443">
          <cell r="B443">
            <v>42508</v>
          </cell>
          <cell r="C443">
            <v>144280</v>
          </cell>
        </row>
        <row r="444">
          <cell r="B444">
            <v>42509</v>
          </cell>
          <cell r="C444">
            <v>144364</v>
          </cell>
        </row>
        <row r="445">
          <cell r="B445">
            <v>42510</v>
          </cell>
          <cell r="C445">
            <v>144436</v>
          </cell>
        </row>
        <row r="446">
          <cell r="B446">
            <v>42513</v>
          </cell>
          <cell r="C446">
            <v>144712</v>
          </cell>
        </row>
        <row r="447">
          <cell r="B447">
            <v>42513</v>
          </cell>
          <cell r="C447">
            <v>144826</v>
          </cell>
        </row>
        <row r="448">
          <cell r="B448">
            <v>42513</v>
          </cell>
          <cell r="C448">
            <v>144859</v>
          </cell>
        </row>
        <row r="449">
          <cell r="B449">
            <v>42514</v>
          </cell>
          <cell r="C449">
            <v>144827</v>
          </cell>
        </row>
        <row r="450">
          <cell r="B450">
            <v>42515</v>
          </cell>
          <cell r="C450">
            <v>144815</v>
          </cell>
        </row>
        <row r="451">
          <cell r="B451">
            <v>42517</v>
          </cell>
          <cell r="C451">
            <v>144797</v>
          </cell>
        </row>
        <row r="452">
          <cell r="B452">
            <v>42520</v>
          </cell>
          <cell r="C452">
            <v>144785</v>
          </cell>
        </row>
        <row r="453">
          <cell r="B453">
            <v>42521</v>
          </cell>
          <cell r="C453">
            <v>144894</v>
          </cell>
        </row>
        <row r="454">
          <cell r="B454">
            <v>42522</v>
          </cell>
          <cell r="C454">
            <v>144938</v>
          </cell>
        </row>
        <row r="455">
          <cell r="B455">
            <v>42522</v>
          </cell>
          <cell r="C455">
            <v>145080</v>
          </cell>
        </row>
        <row r="456">
          <cell r="B456">
            <v>42522</v>
          </cell>
          <cell r="C456">
            <v>145144</v>
          </cell>
        </row>
        <row r="457">
          <cell r="B457">
            <v>42522</v>
          </cell>
          <cell r="C457">
            <v>145174</v>
          </cell>
        </row>
        <row r="458">
          <cell r="B458">
            <v>42524</v>
          </cell>
          <cell r="C458">
            <v>145415</v>
          </cell>
        </row>
        <row r="459">
          <cell r="B459">
            <v>42524</v>
          </cell>
          <cell r="C459">
            <v>145566</v>
          </cell>
        </row>
        <row r="460">
          <cell r="B460">
            <v>42524</v>
          </cell>
          <cell r="C460">
            <v>145686</v>
          </cell>
        </row>
        <row r="461">
          <cell r="B461">
            <v>42527</v>
          </cell>
          <cell r="C461">
            <v>145824</v>
          </cell>
        </row>
        <row r="462">
          <cell r="B462">
            <v>42529</v>
          </cell>
          <cell r="C462">
            <v>145973</v>
          </cell>
        </row>
        <row r="463">
          <cell r="B463">
            <v>42529</v>
          </cell>
          <cell r="C463">
            <v>146036</v>
          </cell>
        </row>
        <row r="464">
          <cell r="B464">
            <v>42530</v>
          </cell>
          <cell r="C464">
            <v>146162</v>
          </cell>
        </row>
        <row r="465">
          <cell r="B465">
            <v>42531</v>
          </cell>
          <cell r="C465">
            <v>146317</v>
          </cell>
        </row>
        <row r="466">
          <cell r="B466">
            <v>42531</v>
          </cell>
          <cell r="C466">
            <v>146415</v>
          </cell>
        </row>
        <row r="467">
          <cell r="B467">
            <v>42531</v>
          </cell>
          <cell r="C467">
            <v>146563</v>
          </cell>
        </row>
        <row r="468">
          <cell r="B468">
            <v>42534</v>
          </cell>
          <cell r="C468">
            <v>146678</v>
          </cell>
        </row>
        <row r="469">
          <cell r="B469">
            <v>42535</v>
          </cell>
          <cell r="C469">
            <v>146776</v>
          </cell>
        </row>
        <row r="470">
          <cell r="B470">
            <v>42535</v>
          </cell>
          <cell r="C470">
            <v>146793</v>
          </cell>
        </row>
        <row r="471">
          <cell r="B471">
            <v>42536</v>
          </cell>
          <cell r="C471">
            <v>146955</v>
          </cell>
        </row>
        <row r="472">
          <cell r="B472">
            <v>42537</v>
          </cell>
          <cell r="C472">
            <v>147383</v>
          </cell>
        </row>
        <row r="473">
          <cell r="B473">
            <v>42538</v>
          </cell>
          <cell r="C473">
            <v>147430</v>
          </cell>
        </row>
        <row r="474">
          <cell r="B474">
            <v>42541</v>
          </cell>
          <cell r="C474">
            <v>147729</v>
          </cell>
        </row>
        <row r="475">
          <cell r="B475">
            <v>42541</v>
          </cell>
          <cell r="C475">
            <v>147875</v>
          </cell>
        </row>
        <row r="476">
          <cell r="B476">
            <v>42541</v>
          </cell>
          <cell r="C476">
            <v>148025</v>
          </cell>
        </row>
        <row r="477">
          <cell r="B477">
            <v>42542</v>
          </cell>
          <cell r="C477">
            <v>148104</v>
          </cell>
        </row>
        <row r="478">
          <cell r="B478">
            <v>42542</v>
          </cell>
          <cell r="C478">
            <v>148209</v>
          </cell>
        </row>
        <row r="479">
          <cell r="B479">
            <v>42543</v>
          </cell>
          <cell r="C479">
            <v>148451</v>
          </cell>
        </row>
        <row r="480">
          <cell r="B480">
            <v>42544</v>
          </cell>
          <cell r="C480">
            <v>148546</v>
          </cell>
        </row>
        <row r="481">
          <cell r="B481">
            <v>42544</v>
          </cell>
          <cell r="C481">
            <v>148588</v>
          </cell>
        </row>
        <row r="482">
          <cell r="B482">
            <v>42545</v>
          </cell>
          <cell r="C482">
            <v>150018</v>
          </cell>
        </row>
        <row r="483">
          <cell r="B483">
            <v>42545</v>
          </cell>
          <cell r="C483">
            <v>152632</v>
          </cell>
        </row>
        <row r="484">
          <cell r="B484">
            <v>42545</v>
          </cell>
          <cell r="C484">
            <v>154558</v>
          </cell>
        </row>
        <row r="485">
          <cell r="B485">
            <v>42545</v>
          </cell>
          <cell r="C485">
            <v>155608</v>
          </cell>
        </row>
        <row r="486">
          <cell r="B486">
            <v>42545</v>
          </cell>
          <cell r="C486">
            <v>155770</v>
          </cell>
        </row>
        <row r="487">
          <cell r="B487">
            <v>42545</v>
          </cell>
          <cell r="C487">
            <v>156025</v>
          </cell>
        </row>
        <row r="488">
          <cell r="B488">
            <v>42545</v>
          </cell>
          <cell r="C488">
            <v>156340</v>
          </cell>
        </row>
        <row r="489">
          <cell r="B489">
            <v>42545</v>
          </cell>
          <cell r="C489">
            <v>156742</v>
          </cell>
        </row>
        <row r="490">
          <cell r="B490">
            <v>42548</v>
          </cell>
          <cell r="C490">
            <v>155293</v>
          </cell>
        </row>
        <row r="491">
          <cell r="B491">
            <v>42548</v>
          </cell>
          <cell r="C491">
            <v>155413</v>
          </cell>
        </row>
        <row r="492">
          <cell r="B492">
            <v>42549</v>
          </cell>
          <cell r="C492">
            <v>155816</v>
          </cell>
        </row>
        <row r="493">
          <cell r="B493">
            <v>42549</v>
          </cell>
          <cell r="C493">
            <v>155816</v>
          </cell>
        </row>
        <row r="494">
          <cell r="B494">
            <v>42550</v>
          </cell>
          <cell r="C494">
            <v>155857</v>
          </cell>
        </row>
        <row r="495">
          <cell r="B495">
            <v>42551</v>
          </cell>
          <cell r="C495">
            <v>155847</v>
          </cell>
        </row>
        <row r="496">
          <cell r="B496">
            <v>42551</v>
          </cell>
          <cell r="C496">
            <v>155909</v>
          </cell>
        </row>
        <row r="497">
          <cell r="B497">
            <v>42552</v>
          </cell>
          <cell r="C497">
            <v>155951</v>
          </cell>
        </row>
        <row r="498">
          <cell r="B498">
            <v>42557</v>
          </cell>
          <cell r="C498">
            <v>156530</v>
          </cell>
        </row>
        <row r="499">
          <cell r="B499">
            <v>42557</v>
          </cell>
          <cell r="C499">
            <v>156802</v>
          </cell>
        </row>
        <row r="500">
          <cell r="B500">
            <v>42558</v>
          </cell>
          <cell r="C500">
            <v>157134</v>
          </cell>
        </row>
        <row r="501">
          <cell r="B501">
            <v>42566</v>
          </cell>
          <cell r="C501">
            <v>157256</v>
          </cell>
        </row>
        <row r="502">
          <cell r="B502">
            <v>42570</v>
          </cell>
          <cell r="C502">
            <v>157325</v>
          </cell>
        </row>
        <row r="503">
          <cell r="B503">
            <v>42571</v>
          </cell>
          <cell r="C503">
            <v>157350</v>
          </cell>
        </row>
        <row r="504">
          <cell r="B504">
            <v>42573</v>
          </cell>
          <cell r="C504">
            <v>157381</v>
          </cell>
        </row>
        <row r="505">
          <cell r="B505">
            <v>42573</v>
          </cell>
          <cell r="C505">
            <v>157368</v>
          </cell>
        </row>
        <row r="506">
          <cell r="B506">
            <v>42576</v>
          </cell>
          <cell r="C506">
            <v>157358</v>
          </cell>
        </row>
        <row r="507">
          <cell r="B507">
            <v>42577</v>
          </cell>
          <cell r="C507">
            <v>157369</v>
          </cell>
        </row>
        <row r="508">
          <cell r="B508">
            <v>42578</v>
          </cell>
          <cell r="C508">
            <v>157364</v>
          </cell>
        </row>
        <row r="509">
          <cell r="B509">
            <v>42579</v>
          </cell>
          <cell r="C509">
            <v>157368</v>
          </cell>
        </row>
        <row r="510">
          <cell r="B510">
            <v>42579</v>
          </cell>
          <cell r="C510">
            <v>157422</v>
          </cell>
        </row>
        <row r="511">
          <cell r="B511">
            <v>42579</v>
          </cell>
          <cell r="C511">
            <v>157536</v>
          </cell>
        </row>
        <row r="512">
          <cell r="B512">
            <v>42580</v>
          </cell>
          <cell r="C512">
            <v>157734</v>
          </cell>
        </row>
        <row r="513">
          <cell r="B513">
            <v>42585</v>
          </cell>
          <cell r="C513">
            <v>157902</v>
          </cell>
        </row>
        <row r="514">
          <cell r="B514">
            <v>42601</v>
          </cell>
          <cell r="C514">
            <v>158190</v>
          </cell>
        </row>
        <row r="515">
          <cell r="B515">
            <v>42601</v>
          </cell>
          <cell r="C515">
            <v>158580</v>
          </cell>
        </row>
        <row r="516">
          <cell r="B516">
            <v>42606</v>
          </cell>
          <cell r="C516">
            <v>158571</v>
          </cell>
        </row>
        <row r="517">
          <cell r="B517">
            <v>42607</v>
          </cell>
          <cell r="C517">
            <v>158880</v>
          </cell>
        </row>
        <row r="518">
          <cell r="B518">
            <v>42608</v>
          </cell>
          <cell r="C518">
            <v>158880</v>
          </cell>
        </row>
        <row r="519">
          <cell r="B519">
            <v>42611</v>
          </cell>
          <cell r="C519">
            <v>158982</v>
          </cell>
        </row>
        <row r="520">
          <cell r="B520">
            <v>42611</v>
          </cell>
          <cell r="C520">
            <v>159102</v>
          </cell>
        </row>
        <row r="521">
          <cell r="B521">
            <v>42613</v>
          </cell>
          <cell r="C521">
            <v>159157</v>
          </cell>
        </row>
        <row r="522">
          <cell r="B522">
            <v>42613</v>
          </cell>
          <cell r="C522">
            <v>159179</v>
          </cell>
        </row>
        <row r="523">
          <cell r="B523">
            <v>42613</v>
          </cell>
          <cell r="C523">
            <v>159221</v>
          </cell>
        </row>
        <row r="524">
          <cell r="B524">
            <v>42613</v>
          </cell>
          <cell r="C524">
            <v>159272</v>
          </cell>
        </row>
        <row r="525">
          <cell r="B525">
            <v>42614</v>
          </cell>
          <cell r="C525">
            <v>159332</v>
          </cell>
        </row>
        <row r="526">
          <cell r="B526">
            <v>42615</v>
          </cell>
          <cell r="C526">
            <v>159368</v>
          </cell>
        </row>
        <row r="527">
          <cell r="B527">
            <v>42615</v>
          </cell>
          <cell r="C527">
            <v>159412</v>
          </cell>
        </row>
        <row r="528">
          <cell r="B528">
            <v>42618</v>
          </cell>
          <cell r="C528">
            <v>159454</v>
          </cell>
        </row>
        <row r="529">
          <cell r="B529">
            <v>42618</v>
          </cell>
          <cell r="C529">
            <v>159505</v>
          </cell>
        </row>
        <row r="530">
          <cell r="B530">
            <v>42621</v>
          </cell>
          <cell r="C530">
            <v>159571</v>
          </cell>
        </row>
        <row r="531">
          <cell r="B531">
            <v>42621</v>
          </cell>
          <cell r="C531">
            <v>159655</v>
          </cell>
        </row>
        <row r="532">
          <cell r="B532">
            <v>42625</v>
          </cell>
          <cell r="C532">
            <v>160296</v>
          </cell>
        </row>
        <row r="533">
          <cell r="B533">
            <v>42625</v>
          </cell>
          <cell r="C533">
            <v>160386</v>
          </cell>
        </row>
        <row r="534">
          <cell r="B534">
            <v>42625</v>
          </cell>
          <cell r="C534">
            <v>160428</v>
          </cell>
        </row>
        <row r="535">
          <cell r="B535">
            <v>42625</v>
          </cell>
          <cell r="C535">
            <v>160470</v>
          </cell>
        </row>
        <row r="536">
          <cell r="B536">
            <v>42626</v>
          </cell>
          <cell r="C536">
            <v>160534</v>
          </cell>
        </row>
        <row r="537">
          <cell r="B537">
            <v>42626</v>
          </cell>
          <cell r="C537">
            <v>160626</v>
          </cell>
        </row>
        <row r="538">
          <cell r="B538">
            <v>42626</v>
          </cell>
          <cell r="C538">
            <v>160726</v>
          </cell>
        </row>
        <row r="539">
          <cell r="B539">
            <v>42627</v>
          </cell>
          <cell r="C539">
            <v>160923</v>
          </cell>
        </row>
        <row r="540">
          <cell r="B540">
            <v>42627</v>
          </cell>
          <cell r="C540">
            <v>161043</v>
          </cell>
        </row>
        <row r="541">
          <cell r="B541">
            <v>42629</v>
          </cell>
          <cell r="C541">
            <v>161032</v>
          </cell>
        </row>
        <row r="542">
          <cell r="B542">
            <v>42632</v>
          </cell>
          <cell r="C542">
            <v>161159</v>
          </cell>
        </row>
        <row r="543">
          <cell r="B543">
            <v>42632</v>
          </cell>
          <cell r="C543">
            <v>161251</v>
          </cell>
        </row>
        <row r="544">
          <cell r="B544">
            <v>42635</v>
          </cell>
          <cell r="C544">
            <v>161327</v>
          </cell>
        </row>
        <row r="545">
          <cell r="B545">
            <v>42636</v>
          </cell>
          <cell r="C545">
            <v>161477</v>
          </cell>
        </row>
        <row r="546">
          <cell r="B546">
            <v>42639</v>
          </cell>
          <cell r="C546">
            <v>161547</v>
          </cell>
        </row>
        <row r="547">
          <cell r="B547">
            <v>42639</v>
          </cell>
          <cell r="C547">
            <v>161706</v>
          </cell>
        </row>
        <row r="548">
          <cell r="B548">
            <v>42640</v>
          </cell>
          <cell r="C548">
            <v>161795</v>
          </cell>
        </row>
        <row r="549">
          <cell r="B549">
            <v>42641</v>
          </cell>
          <cell r="C549">
            <v>161900</v>
          </cell>
        </row>
        <row r="550">
          <cell r="B550">
            <v>42642</v>
          </cell>
          <cell r="C550">
            <v>162085</v>
          </cell>
        </row>
        <row r="551">
          <cell r="B551">
            <v>42643</v>
          </cell>
          <cell r="C551">
            <v>162241</v>
          </cell>
        </row>
        <row r="552">
          <cell r="B552">
            <v>42643</v>
          </cell>
          <cell r="C552">
            <v>162325</v>
          </cell>
        </row>
        <row r="553">
          <cell r="B553">
            <v>42644</v>
          </cell>
          <cell r="C553">
            <v>162325</v>
          </cell>
        </row>
        <row r="554">
          <cell r="B554">
            <v>42646</v>
          </cell>
          <cell r="C554">
            <v>162395</v>
          </cell>
        </row>
        <row r="555">
          <cell r="B555">
            <v>42647</v>
          </cell>
          <cell r="C555">
            <v>162389</v>
          </cell>
        </row>
        <row r="556">
          <cell r="B556">
            <v>42648</v>
          </cell>
          <cell r="C556">
            <v>162417</v>
          </cell>
        </row>
        <row r="557">
          <cell r="B557">
            <v>42649</v>
          </cell>
          <cell r="C557">
            <v>162420</v>
          </cell>
        </row>
        <row r="558">
          <cell r="B558">
            <v>42650</v>
          </cell>
          <cell r="C558">
            <v>162432</v>
          </cell>
        </row>
        <row r="559">
          <cell r="B559">
            <v>42653</v>
          </cell>
          <cell r="C559">
            <v>162412</v>
          </cell>
        </row>
        <row r="560">
          <cell r="B560">
            <v>42654</v>
          </cell>
          <cell r="C560">
            <v>162407</v>
          </cell>
        </row>
        <row r="561">
          <cell r="B561">
            <v>42654</v>
          </cell>
          <cell r="C561">
            <v>162421</v>
          </cell>
        </row>
        <row r="562">
          <cell r="B562">
            <v>42655</v>
          </cell>
          <cell r="C562">
            <v>162601</v>
          </cell>
        </row>
        <row r="563">
          <cell r="B563">
            <v>42656</v>
          </cell>
          <cell r="C563">
            <v>162707</v>
          </cell>
        </row>
        <row r="564">
          <cell r="B564">
            <v>42657</v>
          </cell>
          <cell r="C564">
            <v>162909</v>
          </cell>
        </row>
        <row r="565">
          <cell r="B565">
            <v>42657</v>
          </cell>
          <cell r="C565">
            <v>162897</v>
          </cell>
        </row>
        <row r="566">
          <cell r="B566">
            <v>42660</v>
          </cell>
          <cell r="C566">
            <v>162888</v>
          </cell>
        </row>
        <row r="567">
          <cell r="B567">
            <v>42661</v>
          </cell>
          <cell r="C567">
            <v>162895</v>
          </cell>
        </row>
        <row r="568">
          <cell r="B568">
            <v>42662</v>
          </cell>
          <cell r="C568">
            <v>162937</v>
          </cell>
        </row>
        <row r="569">
          <cell r="B569">
            <v>42662</v>
          </cell>
          <cell r="C569">
            <v>163033</v>
          </cell>
        </row>
        <row r="570">
          <cell r="B570">
            <v>42663</v>
          </cell>
          <cell r="C570">
            <v>163098</v>
          </cell>
        </row>
        <row r="571">
          <cell r="B571">
            <v>42664</v>
          </cell>
          <cell r="C571">
            <v>163116</v>
          </cell>
        </row>
        <row r="572">
          <cell r="B572">
            <v>42667</v>
          </cell>
          <cell r="C572">
            <v>163142</v>
          </cell>
        </row>
        <row r="573">
          <cell r="B573">
            <v>42668</v>
          </cell>
          <cell r="C573">
            <v>163156</v>
          </cell>
        </row>
        <row r="574">
          <cell r="B574">
            <v>42669</v>
          </cell>
          <cell r="C574">
            <v>163255</v>
          </cell>
        </row>
        <row r="575">
          <cell r="B575">
            <v>42669</v>
          </cell>
          <cell r="C575">
            <v>163319</v>
          </cell>
        </row>
        <row r="576">
          <cell r="B576">
            <v>42670</v>
          </cell>
          <cell r="C576">
            <v>163366</v>
          </cell>
        </row>
        <row r="577">
          <cell r="B577">
            <v>42671</v>
          </cell>
          <cell r="C577">
            <v>163385</v>
          </cell>
        </row>
        <row r="578">
          <cell r="B578">
            <v>42674</v>
          </cell>
          <cell r="C578">
            <v>163385</v>
          </cell>
        </row>
        <row r="579">
          <cell r="B579">
            <v>42675</v>
          </cell>
          <cell r="C579">
            <v>163520</v>
          </cell>
        </row>
        <row r="580">
          <cell r="B580">
            <v>42675</v>
          </cell>
          <cell r="C580">
            <v>163662</v>
          </cell>
        </row>
        <row r="581">
          <cell r="B581">
            <v>42676</v>
          </cell>
          <cell r="C581">
            <v>163801</v>
          </cell>
        </row>
        <row r="582">
          <cell r="B582">
            <v>42677</v>
          </cell>
          <cell r="C582">
            <v>163961</v>
          </cell>
        </row>
        <row r="583">
          <cell r="B583">
            <v>42678</v>
          </cell>
          <cell r="C583">
            <v>163949</v>
          </cell>
        </row>
        <row r="584">
          <cell r="B584">
            <v>42681</v>
          </cell>
          <cell r="C584">
            <v>164271</v>
          </cell>
        </row>
        <row r="585">
          <cell r="B585">
            <v>42681</v>
          </cell>
          <cell r="C585">
            <v>164397</v>
          </cell>
        </row>
        <row r="586">
          <cell r="B586">
            <v>42682</v>
          </cell>
          <cell r="C586">
            <v>164413</v>
          </cell>
        </row>
        <row r="587">
          <cell r="B587">
            <v>42683</v>
          </cell>
          <cell r="C587">
            <v>164553</v>
          </cell>
        </row>
        <row r="588">
          <cell r="B588">
            <v>42683</v>
          </cell>
          <cell r="C588">
            <v>164699</v>
          </cell>
        </row>
        <row r="589">
          <cell r="B589">
            <v>42683</v>
          </cell>
          <cell r="C589">
            <v>164799</v>
          </cell>
        </row>
        <row r="590">
          <cell r="B590">
            <v>42684</v>
          </cell>
          <cell r="C590">
            <v>164878</v>
          </cell>
        </row>
        <row r="591">
          <cell r="B591">
            <v>42684</v>
          </cell>
          <cell r="C591">
            <v>164912</v>
          </cell>
        </row>
        <row r="592">
          <cell r="B592">
            <v>42685</v>
          </cell>
          <cell r="C592">
            <v>164940</v>
          </cell>
        </row>
        <row r="593">
          <cell r="B593">
            <v>42685</v>
          </cell>
          <cell r="C593">
            <v>165003</v>
          </cell>
        </row>
        <row r="594">
          <cell r="B594">
            <v>42688</v>
          </cell>
          <cell r="C594">
            <v>165084</v>
          </cell>
        </row>
        <row r="595">
          <cell r="B595">
            <v>42689</v>
          </cell>
          <cell r="C595">
            <v>165144</v>
          </cell>
        </row>
        <row r="596">
          <cell r="B596">
            <v>42692</v>
          </cell>
          <cell r="C596">
            <v>165222</v>
          </cell>
        </row>
        <row r="597">
          <cell r="B597">
            <v>42693</v>
          </cell>
          <cell r="C597">
            <v>165208</v>
          </cell>
        </row>
        <row r="598">
          <cell r="B598">
            <v>42696</v>
          </cell>
          <cell r="C598">
            <v>165253</v>
          </cell>
        </row>
        <row r="599">
          <cell r="B599">
            <v>42696</v>
          </cell>
          <cell r="C599">
            <v>165334</v>
          </cell>
        </row>
        <row r="600">
          <cell r="B600">
            <v>42697</v>
          </cell>
          <cell r="C600">
            <v>165419</v>
          </cell>
        </row>
        <row r="601">
          <cell r="B601">
            <v>42699</v>
          </cell>
          <cell r="C601">
            <v>165479</v>
          </cell>
        </row>
        <row r="602">
          <cell r="B602">
            <v>42702</v>
          </cell>
          <cell r="C602">
            <v>165723</v>
          </cell>
        </row>
        <row r="603">
          <cell r="B603">
            <v>42704</v>
          </cell>
          <cell r="C603">
            <v>165755</v>
          </cell>
        </row>
        <row r="604">
          <cell r="B604">
            <v>42705</v>
          </cell>
          <cell r="C604">
            <v>165824</v>
          </cell>
        </row>
        <row r="605">
          <cell r="B605">
            <v>42706</v>
          </cell>
          <cell r="C605">
            <v>165934</v>
          </cell>
        </row>
        <row r="606">
          <cell r="B606">
            <v>42709</v>
          </cell>
          <cell r="C606">
            <v>165966</v>
          </cell>
        </row>
        <row r="607">
          <cell r="B607">
            <v>42710</v>
          </cell>
          <cell r="C607">
            <v>165998</v>
          </cell>
        </row>
        <row r="608">
          <cell r="B608">
            <v>42712</v>
          </cell>
          <cell r="C608">
            <v>166046</v>
          </cell>
        </row>
        <row r="609">
          <cell r="B609">
            <v>42712</v>
          </cell>
          <cell r="C609">
            <v>166613</v>
          </cell>
        </row>
        <row r="610">
          <cell r="B610">
            <v>42713</v>
          </cell>
          <cell r="C610">
            <v>166655</v>
          </cell>
        </row>
        <row r="611">
          <cell r="B611">
            <v>42716</v>
          </cell>
          <cell r="C611">
            <v>168642</v>
          </cell>
        </row>
        <row r="612">
          <cell r="B612">
            <v>42716</v>
          </cell>
          <cell r="C612">
            <v>168702</v>
          </cell>
        </row>
        <row r="613">
          <cell r="B613">
            <v>42716</v>
          </cell>
          <cell r="C613">
            <v>168744</v>
          </cell>
        </row>
        <row r="614">
          <cell r="B614">
            <v>42716</v>
          </cell>
          <cell r="C614">
            <v>168804</v>
          </cell>
        </row>
        <row r="615">
          <cell r="B615">
            <v>42717</v>
          </cell>
          <cell r="C615">
            <v>168788</v>
          </cell>
        </row>
        <row r="616">
          <cell r="B616">
            <v>42718</v>
          </cell>
          <cell r="C616">
            <v>168852</v>
          </cell>
        </row>
        <row r="617">
          <cell r="B617">
            <v>42719</v>
          </cell>
          <cell r="C617">
            <v>170172</v>
          </cell>
        </row>
        <row r="618">
          <cell r="B618">
            <v>42724</v>
          </cell>
          <cell r="C618">
            <v>170164</v>
          </cell>
        </row>
        <row r="619">
          <cell r="B619">
            <v>42725</v>
          </cell>
          <cell r="C619">
            <v>170178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35"/>
  <sheetViews>
    <sheetView windowProtection="1" tabSelected="1" topLeftCell="A135" workbookViewId="0">
      <selection activeCell="O205" sqref="O205"/>
    </sheetView>
  </sheetViews>
  <sheetFormatPr baseColWidth="10" defaultRowHeight="15" x14ac:dyDescent="0.25"/>
  <sheetData>
    <row r="1" spans="2:15" x14ac:dyDescent="0.25">
      <c r="B1" s="50"/>
      <c r="C1" s="1" t="s">
        <v>18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0"/>
    </row>
    <row r="2" spans="2:15" x14ac:dyDescent="0.25">
      <c r="B2" s="5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50"/>
    </row>
    <row r="3" spans="2:15" x14ac:dyDescent="0.25">
      <c r="B3" s="5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50"/>
    </row>
    <row r="4" spans="2:15" x14ac:dyDescent="0.25">
      <c r="B4" s="5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50"/>
    </row>
    <row r="5" spans="2:15" ht="45" customHeight="1" x14ac:dyDescent="0.25">
      <c r="B5" s="50"/>
      <c r="C5" s="3" t="s">
        <v>0</v>
      </c>
      <c r="D5" s="4"/>
      <c r="E5" s="5" t="s">
        <v>1</v>
      </c>
      <c r="F5" s="5"/>
      <c r="G5" s="6" t="s">
        <v>2</v>
      </c>
      <c r="H5" s="7"/>
      <c r="I5" s="8"/>
      <c r="J5" s="9"/>
      <c r="K5" s="10"/>
      <c r="L5" s="10"/>
      <c r="M5" s="10"/>
      <c r="N5" s="11"/>
      <c r="O5" s="50"/>
    </row>
    <row r="6" spans="2:15" x14ac:dyDescent="0.25">
      <c r="B6" s="50"/>
      <c r="C6" s="12" t="s">
        <v>3</v>
      </c>
      <c r="D6" s="12" t="s">
        <v>4</v>
      </c>
      <c r="E6" s="13" t="s">
        <v>5</v>
      </c>
      <c r="F6" s="13" t="s">
        <v>6</v>
      </c>
      <c r="G6" s="6" t="s">
        <v>7</v>
      </c>
      <c r="H6" s="14"/>
      <c r="I6" s="6" t="s">
        <v>8</v>
      </c>
      <c r="J6" s="14"/>
      <c r="K6" s="10"/>
      <c r="L6" s="10"/>
      <c r="M6" s="10"/>
      <c r="N6" s="11"/>
      <c r="O6" s="50"/>
    </row>
    <row r="7" spans="2:15" x14ac:dyDescent="0.25">
      <c r="B7" s="50"/>
      <c r="C7" s="53">
        <v>2017</v>
      </c>
      <c r="D7" s="16">
        <f>D11+F11+H11+J11+L11</f>
        <v>363</v>
      </c>
      <c r="E7" s="16">
        <f>E11+G11+I11+K11+M11</f>
        <v>12984</v>
      </c>
      <c r="F7" s="15">
        <f>E7-2*D7</f>
        <v>12258</v>
      </c>
      <c r="G7" s="17">
        <f>I7/12</f>
        <v>2043</v>
      </c>
      <c r="H7" s="14"/>
      <c r="I7" s="17">
        <f>F7*2</f>
        <v>24516</v>
      </c>
      <c r="J7" s="14"/>
      <c r="K7" s="10"/>
      <c r="L7" s="10"/>
      <c r="M7" s="10"/>
      <c r="N7" s="18"/>
      <c r="O7" s="50"/>
    </row>
    <row r="8" spans="2:15" x14ac:dyDescent="0.25">
      <c r="B8" s="5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50"/>
    </row>
    <row r="9" spans="2:15" x14ac:dyDescent="0.25">
      <c r="B9" s="50"/>
      <c r="C9" s="10"/>
      <c r="D9" s="19" t="s">
        <v>9</v>
      </c>
      <c r="E9" s="20"/>
      <c r="F9" s="21" t="s">
        <v>10</v>
      </c>
      <c r="G9" s="22"/>
      <c r="H9" s="23" t="s">
        <v>11</v>
      </c>
      <c r="I9" s="24"/>
      <c r="J9" s="25" t="s">
        <v>12</v>
      </c>
      <c r="K9" s="26"/>
      <c r="L9" s="27" t="s">
        <v>13</v>
      </c>
      <c r="M9" s="27"/>
      <c r="N9" s="11"/>
      <c r="O9" s="50"/>
    </row>
    <row r="10" spans="2:15" x14ac:dyDescent="0.25">
      <c r="B10" s="50"/>
      <c r="C10" s="12" t="s">
        <v>3</v>
      </c>
      <c r="D10" s="28" t="s">
        <v>14</v>
      </c>
      <c r="E10" s="28" t="s">
        <v>15</v>
      </c>
      <c r="F10" s="28" t="s">
        <v>14</v>
      </c>
      <c r="G10" s="28" t="s">
        <v>15</v>
      </c>
      <c r="H10" s="28" t="s">
        <v>14</v>
      </c>
      <c r="I10" s="28" t="s">
        <v>15</v>
      </c>
      <c r="J10" s="28" t="s">
        <v>14</v>
      </c>
      <c r="K10" s="28" t="s">
        <v>15</v>
      </c>
      <c r="L10" s="28" t="s">
        <v>14</v>
      </c>
      <c r="M10" s="28" t="s">
        <v>15</v>
      </c>
      <c r="N10" s="11"/>
      <c r="O10" s="51"/>
    </row>
    <row r="11" spans="2:15" x14ac:dyDescent="0.25">
      <c r="B11" s="50"/>
      <c r="C11" s="52">
        <v>2017</v>
      </c>
      <c r="D11" s="29">
        <f>COUNTIF(D15:D232,"&gt;-15000")</f>
        <v>114</v>
      </c>
      <c r="E11" s="29">
        <f>E232-E15</f>
        <v>199</v>
      </c>
      <c r="F11" s="29">
        <f>COUNTIF(F15:F232,"&gt;-15000")</f>
        <v>52</v>
      </c>
      <c r="G11" s="29">
        <f>G232-G15</f>
        <v>356</v>
      </c>
      <c r="H11" s="29">
        <f>COUNTIF(H15:H232,"&gt;-15000")</f>
        <v>65</v>
      </c>
      <c r="I11" s="29">
        <f>I232-I15</f>
        <v>4179</v>
      </c>
      <c r="J11" s="29">
        <f>COUNTIF(J15:J232,"&gt;-15000")</f>
        <v>47</v>
      </c>
      <c r="K11" s="29">
        <f>K232-K15+108</f>
        <v>3412</v>
      </c>
      <c r="L11" s="29">
        <f>COUNTIF(L15:L232,"&gt;-15000")</f>
        <v>85</v>
      </c>
      <c r="M11" s="29">
        <f>M232-M15</f>
        <v>4838</v>
      </c>
      <c r="N11" s="11"/>
      <c r="O11" s="50"/>
    </row>
    <row r="12" spans="2:15" x14ac:dyDescent="0.25">
      <c r="B12" s="50"/>
      <c r="C12" s="30"/>
      <c r="D12" s="11"/>
      <c r="E12" s="11"/>
      <c r="F12" s="11"/>
      <c r="G12" s="11"/>
      <c r="H12" s="11"/>
      <c r="I12" s="31"/>
      <c r="J12" s="31"/>
      <c r="K12" s="31"/>
      <c r="L12" s="31"/>
      <c r="M12" s="31"/>
      <c r="N12" s="11"/>
      <c r="O12" s="51"/>
    </row>
    <row r="13" spans="2:15" x14ac:dyDescent="0.25">
      <c r="B13" s="50"/>
      <c r="C13" s="32"/>
      <c r="D13" s="33" t="s">
        <v>9</v>
      </c>
      <c r="E13" s="34"/>
      <c r="F13" s="35" t="s">
        <v>10</v>
      </c>
      <c r="G13" s="36"/>
      <c r="H13" s="37" t="s">
        <v>11</v>
      </c>
      <c r="I13" s="38"/>
      <c r="J13" s="39" t="s">
        <v>12</v>
      </c>
      <c r="K13" s="40"/>
      <c r="L13" s="41" t="s">
        <v>13</v>
      </c>
      <c r="M13" s="42"/>
      <c r="N13" s="43" t="s">
        <v>0</v>
      </c>
      <c r="O13" s="50"/>
    </row>
    <row r="14" spans="2:15" ht="18" x14ac:dyDescent="0.25">
      <c r="B14" s="50"/>
      <c r="C14" s="44" t="s">
        <v>19</v>
      </c>
      <c r="D14" s="45" t="s">
        <v>16</v>
      </c>
      <c r="E14" s="45" t="s">
        <v>17</v>
      </c>
      <c r="F14" s="45" t="s">
        <v>16</v>
      </c>
      <c r="G14" s="45" t="s">
        <v>17</v>
      </c>
      <c r="H14" s="45" t="s">
        <v>16</v>
      </c>
      <c r="I14" s="45" t="s">
        <v>17</v>
      </c>
      <c r="J14" s="45" t="s">
        <v>16</v>
      </c>
      <c r="K14" s="45" t="s">
        <v>17</v>
      </c>
      <c r="L14" s="45" t="s">
        <v>16</v>
      </c>
      <c r="M14" s="45" t="s">
        <v>17</v>
      </c>
      <c r="N14" s="45" t="s">
        <v>17</v>
      </c>
      <c r="O14" s="50"/>
    </row>
    <row r="15" spans="2:15" x14ac:dyDescent="0.25">
      <c r="B15" s="50"/>
      <c r="C15" s="46">
        <v>42727</v>
      </c>
      <c r="D15" s="47">
        <v>10</v>
      </c>
      <c r="E15" s="48">
        <v>6547</v>
      </c>
      <c r="F15" s="47"/>
      <c r="G15" s="48">
        <v>5901</v>
      </c>
      <c r="H15" s="47"/>
      <c r="I15" s="48">
        <v>44917</v>
      </c>
      <c r="J15" s="47">
        <v>108</v>
      </c>
      <c r="K15" s="48">
        <v>60504</v>
      </c>
      <c r="L15" s="49"/>
      <c r="M15" s="48">
        <v>52427</v>
      </c>
      <c r="N15" s="48">
        <v>170296</v>
      </c>
      <c r="O15" s="50"/>
    </row>
    <row r="16" spans="2:15" x14ac:dyDescent="0.25">
      <c r="B16" s="50"/>
      <c r="C16" s="46">
        <v>42737</v>
      </c>
      <c r="D16" s="47">
        <v>-10</v>
      </c>
      <c r="E16" s="48">
        <f>E15+D16</f>
        <v>6537</v>
      </c>
      <c r="F16" s="47"/>
      <c r="G16" s="48">
        <f>G15+F16</f>
        <v>5901</v>
      </c>
      <c r="H16" s="47"/>
      <c r="I16" s="48">
        <f>I15+H16</f>
        <v>44917</v>
      </c>
      <c r="J16" s="47"/>
      <c r="K16" s="48">
        <f>K15+J16</f>
        <v>60504</v>
      </c>
      <c r="L16" s="49">
        <v>168</v>
      </c>
      <c r="M16" s="48">
        <f>M15+L16</f>
        <v>52595</v>
      </c>
      <c r="N16" s="48">
        <f>M16+K16+I16+G16+E16</f>
        <v>170454</v>
      </c>
      <c r="O16" s="50"/>
    </row>
    <row r="17" spans="2:15" x14ac:dyDescent="0.25">
      <c r="B17" s="50"/>
      <c r="C17" s="46">
        <v>42739</v>
      </c>
      <c r="D17" s="47"/>
      <c r="E17" s="48">
        <f t="shared" ref="E17:E80" si="0">E16+D17</f>
        <v>6537</v>
      </c>
      <c r="F17" s="47"/>
      <c r="G17" s="48">
        <f t="shared" ref="G17:G80" si="1">G16+F17</f>
        <v>5901</v>
      </c>
      <c r="H17" s="47">
        <v>36</v>
      </c>
      <c r="I17" s="48">
        <f t="shared" ref="I17:I80" si="2">I16+H17</f>
        <v>44953</v>
      </c>
      <c r="J17" s="47">
        <v>22</v>
      </c>
      <c r="K17" s="48">
        <f t="shared" ref="K17:K80" si="3">K16+J17</f>
        <v>60526</v>
      </c>
      <c r="L17" s="49"/>
      <c r="M17" s="48">
        <f t="shared" ref="M17:M80" si="4">M16+L17</f>
        <v>52595</v>
      </c>
      <c r="N17" s="48">
        <f t="shared" ref="N17:N80" si="5">M17+K17+I17+G17+E17</f>
        <v>170512</v>
      </c>
      <c r="O17" s="50"/>
    </row>
    <row r="18" spans="2:15" x14ac:dyDescent="0.25">
      <c r="B18" s="50"/>
      <c r="C18" s="46">
        <v>42740</v>
      </c>
      <c r="D18" s="47">
        <v>-12</v>
      </c>
      <c r="E18" s="48">
        <f t="shared" si="0"/>
        <v>6525</v>
      </c>
      <c r="F18" s="47"/>
      <c r="G18" s="48">
        <f t="shared" si="1"/>
        <v>5901</v>
      </c>
      <c r="H18" s="47"/>
      <c r="I18" s="48">
        <f t="shared" si="2"/>
        <v>44953</v>
      </c>
      <c r="J18" s="47"/>
      <c r="K18" s="48">
        <f t="shared" si="3"/>
        <v>60526</v>
      </c>
      <c r="L18" s="49"/>
      <c r="M18" s="48">
        <f t="shared" si="4"/>
        <v>52595</v>
      </c>
      <c r="N18" s="48">
        <f t="shared" si="5"/>
        <v>170500</v>
      </c>
      <c r="O18" s="50"/>
    </row>
    <row r="19" spans="2:15" x14ac:dyDescent="0.25">
      <c r="B19" s="50"/>
      <c r="C19" s="46">
        <v>42744</v>
      </c>
      <c r="D19" s="47">
        <v>-8</v>
      </c>
      <c r="E19" s="48">
        <f t="shared" si="0"/>
        <v>6517</v>
      </c>
      <c r="F19" s="47"/>
      <c r="G19" s="48">
        <f t="shared" si="1"/>
        <v>5901</v>
      </c>
      <c r="H19" s="47"/>
      <c r="I19" s="48">
        <f t="shared" si="2"/>
        <v>44953</v>
      </c>
      <c r="J19" s="47"/>
      <c r="K19" s="48">
        <f t="shared" si="3"/>
        <v>60526</v>
      </c>
      <c r="L19" s="49"/>
      <c r="M19" s="48">
        <f t="shared" si="4"/>
        <v>52595</v>
      </c>
      <c r="N19" s="48">
        <f t="shared" si="5"/>
        <v>170492</v>
      </c>
      <c r="O19" s="50"/>
    </row>
    <row r="20" spans="2:15" x14ac:dyDescent="0.25">
      <c r="B20" s="50"/>
      <c r="C20" s="46">
        <v>42746</v>
      </c>
      <c r="D20" s="47">
        <v>9</v>
      </c>
      <c r="E20" s="48">
        <f t="shared" si="0"/>
        <v>6526</v>
      </c>
      <c r="F20" s="47"/>
      <c r="G20" s="48">
        <f t="shared" si="1"/>
        <v>5901</v>
      </c>
      <c r="H20" s="47"/>
      <c r="I20" s="48">
        <f t="shared" si="2"/>
        <v>44953</v>
      </c>
      <c r="J20" s="47"/>
      <c r="K20" s="48">
        <f t="shared" si="3"/>
        <v>60526</v>
      </c>
      <c r="L20" s="49"/>
      <c r="M20" s="48">
        <f t="shared" si="4"/>
        <v>52595</v>
      </c>
      <c r="N20" s="48">
        <f t="shared" si="5"/>
        <v>170501</v>
      </c>
      <c r="O20" s="50"/>
    </row>
    <row r="21" spans="2:15" x14ac:dyDescent="0.25">
      <c r="B21" s="50"/>
      <c r="C21" s="46">
        <v>42746</v>
      </c>
      <c r="D21" s="47">
        <v>24</v>
      </c>
      <c r="E21" s="48">
        <f t="shared" si="0"/>
        <v>6550</v>
      </c>
      <c r="F21" s="47"/>
      <c r="G21" s="48">
        <f t="shared" si="1"/>
        <v>5901</v>
      </c>
      <c r="H21" s="47"/>
      <c r="I21" s="48">
        <f t="shared" si="2"/>
        <v>44953</v>
      </c>
      <c r="J21" s="47"/>
      <c r="K21" s="48">
        <f t="shared" si="3"/>
        <v>60526</v>
      </c>
      <c r="L21" s="49"/>
      <c r="M21" s="48">
        <f t="shared" si="4"/>
        <v>52595</v>
      </c>
      <c r="N21" s="48">
        <f t="shared" si="5"/>
        <v>170525</v>
      </c>
      <c r="O21" s="50"/>
    </row>
    <row r="22" spans="2:15" x14ac:dyDescent="0.25">
      <c r="B22" s="50"/>
      <c r="C22" s="46">
        <v>42747</v>
      </c>
      <c r="D22" s="47"/>
      <c r="E22" s="48">
        <f t="shared" si="0"/>
        <v>6550</v>
      </c>
      <c r="F22" s="47">
        <v>16</v>
      </c>
      <c r="G22" s="48">
        <f t="shared" si="1"/>
        <v>5917</v>
      </c>
      <c r="H22" s="47"/>
      <c r="I22" s="48">
        <f t="shared" si="2"/>
        <v>44953</v>
      </c>
      <c r="J22" s="47"/>
      <c r="K22" s="48">
        <f t="shared" si="3"/>
        <v>60526</v>
      </c>
      <c r="L22" s="49"/>
      <c r="M22" s="48">
        <f t="shared" si="4"/>
        <v>52595</v>
      </c>
      <c r="N22" s="48">
        <f t="shared" si="5"/>
        <v>170541</v>
      </c>
      <c r="O22" s="50"/>
    </row>
    <row r="23" spans="2:15" x14ac:dyDescent="0.25">
      <c r="B23" s="50"/>
      <c r="C23" s="46">
        <v>42748</v>
      </c>
      <c r="D23" s="47">
        <v>-10</v>
      </c>
      <c r="E23" s="48">
        <f t="shared" si="0"/>
        <v>6540</v>
      </c>
      <c r="F23" s="47"/>
      <c r="G23" s="48">
        <f t="shared" si="1"/>
        <v>5917</v>
      </c>
      <c r="H23" s="47"/>
      <c r="I23" s="48">
        <f t="shared" si="2"/>
        <v>44953</v>
      </c>
      <c r="J23" s="47">
        <v>60</v>
      </c>
      <c r="K23" s="48">
        <f t="shared" si="3"/>
        <v>60586</v>
      </c>
      <c r="L23" s="49"/>
      <c r="M23" s="48">
        <f t="shared" si="4"/>
        <v>52595</v>
      </c>
      <c r="N23" s="48">
        <f t="shared" si="5"/>
        <v>170591</v>
      </c>
      <c r="O23" s="50"/>
    </row>
    <row r="24" spans="2:15" x14ac:dyDescent="0.25">
      <c r="B24" s="50"/>
      <c r="C24" s="46">
        <v>42751</v>
      </c>
      <c r="D24" s="47"/>
      <c r="E24" s="48">
        <f t="shared" si="0"/>
        <v>6540</v>
      </c>
      <c r="F24" s="47"/>
      <c r="G24" s="48">
        <f t="shared" si="1"/>
        <v>5917</v>
      </c>
      <c r="H24" s="47"/>
      <c r="I24" s="48">
        <f t="shared" si="2"/>
        <v>44953</v>
      </c>
      <c r="J24" s="47">
        <v>60</v>
      </c>
      <c r="K24" s="48">
        <f t="shared" si="3"/>
        <v>60646</v>
      </c>
      <c r="L24" s="49"/>
      <c r="M24" s="48">
        <f t="shared" si="4"/>
        <v>52595</v>
      </c>
      <c r="N24" s="48">
        <f t="shared" si="5"/>
        <v>170651</v>
      </c>
      <c r="O24" s="50"/>
    </row>
    <row r="25" spans="2:15" x14ac:dyDescent="0.25">
      <c r="B25" s="50"/>
      <c r="C25" s="46">
        <v>42752</v>
      </c>
      <c r="D25" s="47">
        <v>-10</v>
      </c>
      <c r="E25" s="48">
        <f t="shared" si="0"/>
        <v>6530</v>
      </c>
      <c r="F25" s="47">
        <v>-14</v>
      </c>
      <c r="G25" s="48">
        <f t="shared" si="1"/>
        <v>5903</v>
      </c>
      <c r="H25" s="47"/>
      <c r="I25" s="48">
        <f t="shared" si="2"/>
        <v>44953</v>
      </c>
      <c r="J25" s="47">
        <v>57</v>
      </c>
      <c r="K25" s="48">
        <f t="shared" si="3"/>
        <v>60703</v>
      </c>
      <c r="L25" s="49"/>
      <c r="M25" s="48">
        <f t="shared" si="4"/>
        <v>52595</v>
      </c>
      <c r="N25" s="48">
        <f t="shared" si="5"/>
        <v>170684</v>
      </c>
      <c r="O25" s="50"/>
    </row>
    <row r="26" spans="2:15" x14ac:dyDescent="0.25">
      <c r="B26" s="50"/>
      <c r="C26" s="46">
        <v>42754</v>
      </c>
      <c r="D26" s="47">
        <v>-10</v>
      </c>
      <c r="E26" s="48">
        <f t="shared" si="0"/>
        <v>6520</v>
      </c>
      <c r="F26" s="47"/>
      <c r="G26" s="48">
        <f t="shared" si="1"/>
        <v>5903</v>
      </c>
      <c r="H26" s="47"/>
      <c r="I26" s="48">
        <f t="shared" si="2"/>
        <v>44953</v>
      </c>
      <c r="J26" s="47">
        <v>41</v>
      </c>
      <c r="K26" s="48">
        <f t="shared" si="3"/>
        <v>60744</v>
      </c>
      <c r="L26" s="49">
        <v>24</v>
      </c>
      <c r="M26" s="48">
        <f t="shared" si="4"/>
        <v>52619</v>
      </c>
      <c r="N26" s="48">
        <f t="shared" si="5"/>
        <v>170739</v>
      </c>
      <c r="O26" s="50"/>
    </row>
    <row r="27" spans="2:15" x14ac:dyDescent="0.25">
      <c r="B27" s="50"/>
      <c r="C27" s="46">
        <v>42755</v>
      </c>
      <c r="D27" s="47"/>
      <c r="E27" s="48">
        <f t="shared" si="0"/>
        <v>6520</v>
      </c>
      <c r="F27" s="47">
        <v>-20</v>
      </c>
      <c r="G27" s="48">
        <f t="shared" si="1"/>
        <v>5883</v>
      </c>
      <c r="H27" s="47"/>
      <c r="I27" s="48">
        <f t="shared" si="2"/>
        <v>44953</v>
      </c>
      <c r="J27" s="47">
        <v>27</v>
      </c>
      <c r="K27" s="48">
        <f t="shared" si="3"/>
        <v>60771</v>
      </c>
      <c r="L27" s="49"/>
      <c r="M27" s="48">
        <f t="shared" si="4"/>
        <v>52619</v>
      </c>
      <c r="N27" s="48">
        <f t="shared" si="5"/>
        <v>170746</v>
      </c>
      <c r="O27" s="50"/>
    </row>
    <row r="28" spans="2:15" x14ac:dyDescent="0.25">
      <c r="B28" s="50"/>
      <c r="C28" s="46">
        <v>42758</v>
      </c>
      <c r="D28" s="47">
        <v>20</v>
      </c>
      <c r="E28" s="48">
        <f t="shared" si="0"/>
        <v>6540</v>
      </c>
      <c r="F28" s="47"/>
      <c r="G28" s="48">
        <f t="shared" si="1"/>
        <v>5883</v>
      </c>
      <c r="H28" s="47"/>
      <c r="I28" s="48">
        <f t="shared" si="2"/>
        <v>44953</v>
      </c>
      <c r="J28" s="47"/>
      <c r="K28" s="48">
        <f t="shared" si="3"/>
        <v>60771</v>
      </c>
      <c r="L28" s="49"/>
      <c r="M28" s="48">
        <f t="shared" si="4"/>
        <v>52619</v>
      </c>
      <c r="N28" s="48">
        <f t="shared" si="5"/>
        <v>170766</v>
      </c>
      <c r="O28" s="50"/>
    </row>
    <row r="29" spans="2:15" x14ac:dyDescent="0.25">
      <c r="B29" s="50"/>
      <c r="C29" s="46">
        <v>42761</v>
      </c>
      <c r="D29" s="47">
        <v>6</v>
      </c>
      <c r="E29" s="48">
        <f t="shared" si="0"/>
        <v>6546</v>
      </c>
      <c r="F29" s="47"/>
      <c r="G29" s="48">
        <f t="shared" si="1"/>
        <v>5883</v>
      </c>
      <c r="H29" s="47">
        <v>26</v>
      </c>
      <c r="I29" s="48">
        <f t="shared" si="2"/>
        <v>44979</v>
      </c>
      <c r="J29" s="47">
        <v>26</v>
      </c>
      <c r="K29" s="48">
        <f t="shared" si="3"/>
        <v>60797</v>
      </c>
      <c r="L29" s="49"/>
      <c r="M29" s="48">
        <f t="shared" si="4"/>
        <v>52619</v>
      </c>
      <c r="N29" s="48">
        <f t="shared" si="5"/>
        <v>170824</v>
      </c>
      <c r="O29" s="50"/>
    </row>
    <row r="30" spans="2:15" x14ac:dyDescent="0.25">
      <c r="B30" s="50"/>
      <c r="C30" s="46">
        <v>42762</v>
      </c>
      <c r="D30" s="47">
        <v>11</v>
      </c>
      <c r="E30" s="48">
        <f t="shared" si="0"/>
        <v>6557</v>
      </c>
      <c r="F30" s="47"/>
      <c r="G30" s="48">
        <f t="shared" si="1"/>
        <v>5883</v>
      </c>
      <c r="H30" s="47"/>
      <c r="I30" s="48">
        <f t="shared" si="2"/>
        <v>44979</v>
      </c>
      <c r="J30" s="47"/>
      <c r="K30" s="48">
        <f t="shared" si="3"/>
        <v>60797</v>
      </c>
      <c r="L30" s="49">
        <v>20</v>
      </c>
      <c r="M30" s="48">
        <f t="shared" si="4"/>
        <v>52639</v>
      </c>
      <c r="N30" s="48">
        <f t="shared" si="5"/>
        <v>170855</v>
      </c>
      <c r="O30" s="50"/>
    </row>
    <row r="31" spans="2:15" x14ac:dyDescent="0.25">
      <c r="B31" s="50"/>
      <c r="C31" s="46">
        <v>42765</v>
      </c>
      <c r="D31" s="47">
        <v>17</v>
      </c>
      <c r="E31" s="48">
        <f t="shared" si="0"/>
        <v>6574</v>
      </c>
      <c r="F31" s="47"/>
      <c r="G31" s="48">
        <f t="shared" si="1"/>
        <v>5883</v>
      </c>
      <c r="H31" s="47"/>
      <c r="I31" s="48">
        <f t="shared" si="2"/>
        <v>44979</v>
      </c>
      <c r="J31" s="47">
        <v>24</v>
      </c>
      <c r="K31" s="48">
        <f t="shared" si="3"/>
        <v>60821</v>
      </c>
      <c r="L31" s="49"/>
      <c r="M31" s="48">
        <f t="shared" si="4"/>
        <v>52639</v>
      </c>
      <c r="N31" s="48">
        <f t="shared" si="5"/>
        <v>170896</v>
      </c>
      <c r="O31" s="50"/>
    </row>
    <row r="32" spans="2:15" x14ac:dyDescent="0.25">
      <c r="B32" s="50"/>
      <c r="C32" s="46">
        <v>42766</v>
      </c>
      <c r="D32" s="47">
        <v>16</v>
      </c>
      <c r="E32" s="48">
        <f t="shared" si="0"/>
        <v>6590</v>
      </c>
      <c r="F32" s="47"/>
      <c r="G32" s="48">
        <f t="shared" si="1"/>
        <v>5883</v>
      </c>
      <c r="H32" s="47"/>
      <c r="I32" s="48">
        <f t="shared" si="2"/>
        <v>44979</v>
      </c>
      <c r="J32" s="47">
        <v>27</v>
      </c>
      <c r="K32" s="48">
        <f t="shared" si="3"/>
        <v>60848</v>
      </c>
      <c r="L32" s="49"/>
      <c r="M32" s="48">
        <f t="shared" si="4"/>
        <v>52639</v>
      </c>
      <c r="N32" s="48">
        <f t="shared" si="5"/>
        <v>170939</v>
      </c>
      <c r="O32" s="50"/>
    </row>
    <row r="33" spans="2:15" x14ac:dyDescent="0.25">
      <c r="B33" s="50"/>
      <c r="C33" s="46">
        <v>42767</v>
      </c>
      <c r="D33" s="47">
        <v>6</v>
      </c>
      <c r="E33" s="48">
        <f t="shared" si="0"/>
        <v>6596</v>
      </c>
      <c r="F33" s="47">
        <v>-11</v>
      </c>
      <c r="G33" s="48">
        <f t="shared" si="1"/>
        <v>5872</v>
      </c>
      <c r="H33" s="47">
        <v>30</v>
      </c>
      <c r="I33" s="48">
        <f t="shared" si="2"/>
        <v>45009</v>
      </c>
      <c r="J33" s="47"/>
      <c r="K33" s="48">
        <f t="shared" si="3"/>
        <v>60848</v>
      </c>
      <c r="L33" s="49"/>
      <c r="M33" s="48">
        <f t="shared" si="4"/>
        <v>52639</v>
      </c>
      <c r="N33" s="48">
        <f t="shared" si="5"/>
        <v>170964</v>
      </c>
      <c r="O33" s="50"/>
    </row>
    <row r="34" spans="2:15" x14ac:dyDescent="0.25">
      <c r="B34" s="50"/>
      <c r="C34" s="46">
        <v>42767</v>
      </c>
      <c r="D34" s="47"/>
      <c r="E34" s="48">
        <f t="shared" si="0"/>
        <v>6596</v>
      </c>
      <c r="F34" s="47"/>
      <c r="G34" s="48">
        <f t="shared" si="1"/>
        <v>5872</v>
      </c>
      <c r="H34" s="47">
        <v>76</v>
      </c>
      <c r="I34" s="48">
        <f t="shared" si="2"/>
        <v>45085</v>
      </c>
      <c r="J34" s="47"/>
      <c r="K34" s="48">
        <f t="shared" si="3"/>
        <v>60848</v>
      </c>
      <c r="L34" s="49"/>
      <c r="M34" s="48">
        <f t="shared" si="4"/>
        <v>52639</v>
      </c>
      <c r="N34" s="48">
        <f t="shared" si="5"/>
        <v>171040</v>
      </c>
      <c r="O34" s="50"/>
    </row>
    <row r="35" spans="2:15" x14ac:dyDescent="0.25">
      <c r="B35" s="50"/>
      <c r="C35" s="46">
        <v>42768</v>
      </c>
      <c r="D35" s="47">
        <v>-8</v>
      </c>
      <c r="E35" s="48">
        <f t="shared" si="0"/>
        <v>6588</v>
      </c>
      <c r="F35" s="47"/>
      <c r="G35" s="48">
        <f t="shared" si="1"/>
        <v>5872</v>
      </c>
      <c r="H35" s="47"/>
      <c r="I35" s="48">
        <f t="shared" si="2"/>
        <v>45085</v>
      </c>
      <c r="J35" s="47"/>
      <c r="K35" s="48">
        <f t="shared" si="3"/>
        <v>60848</v>
      </c>
      <c r="L35" s="49">
        <v>28</v>
      </c>
      <c r="M35" s="48">
        <f t="shared" si="4"/>
        <v>52667</v>
      </c>
      <c r="N35" s="48">
        <f t="shared" si="5"/>
        <v>171060</v>
      </c>
      <c r="O35" s="50"/>
    </row>
    <row r="36" spans="2:15" x14ac:dyDescent="0.25">
      <c r="B36" s="50"/>
      <c r="C36" s="46">
        <v>42769</v>
      </c>
      <c r="D36" s="47"/>
      <c r="E36" s="48">
        <f t="shared" si="0"/>
        <v>6588</v>
      </c>
      <c r="F36" s="47">
        <v>10</v>
      </c>
      <c r="G36" s="48">
        <f t="shared" si="1"/>
        <v>5882</v>
      </c>
      <c r="H36" s="47">
        <v>39</v>
      </c>
      <c r="I36" s="48">
        <f t="shared" si="2"/>
        <v>45124</v>
      </c>
      <c r="J36" s="47"/>
      <c r="K36" s="48">
        <f t="shared" si="3"/>
        <v>60848</v>
      </c>
      <c r="L36" s="49"/>
      <c r="M36" s="48">
        <f t="shared" si="4"/>
        <v>52667</v>
      </c>
      <c r="N36" s="48">
        <f t="shared" si="5"/>
        <v>171109</v>
      </c>
      <c r="O36" s="50"/>
    </row>
    <row r="37" spans="2:15" x14ac:dyDescent="0.25">
      <c r="B37" s="50"/>
      <c r="C37" s="46">
        <v>42773</v>
      </c>
      <c r="D37" s="47"/>
      <c r="E37" s="48">
        <f t="shared" si="0"/>
        <v>6588</v>
      </c>
      <c r="F37" s="47"/>
      <c r="G37" s="48">
        <f t="shared" si="1"/>
        <v>5882</v>
      </c>
      <c r="H37" s="47"/>
      <c r="I37" s="48">
        <f t="shared" si="2"/>
        <v>45124</v>
      </c>
      <c r="J37" s="47">
        <v>228</v>
      </c>
      <c r="K37" s="48">
        <f t="shared" si="3"/>
        <v>61076</v>
      </c>
      <c r="L37" s="49"/>
      <c r="M37" s="48">
        <f t="shared" si="4"/>
        <v>52667</v>
      </c>
      <c r="N37" s="48">
        <f t="shared" si="5"/>
        <v>171337</v>
      </c>
      <c r="O37" s="50"/>
    </row>
    <row r="38" spans="2:15" x14ac:dyDescent="0.25">
      <c r="B38" s="50"/>
      <c r="C38" s="46">
        <v>42774</v>
      </c>
      <c r="D38" s="47"/>
      <c r="E38" s="48">
        <f t="shared" si="0"/>
        <v>6588</v>
      </c>
      <c r="F38" s="47"/>
      <c r="G38" s="48">
        <f t="shared" si="1"/>
        <v>5882</v>
      </c>
      <c r="H38" s="47"/>
      <c r="I38" s="48">
        <f t="shared" si="2"/>
        <v>45124</v>
      </c>
      <c r="J38" s="47"/>
      <c r="K38" s="48">
        <f t="shared" si="3"/>
        <v>61076</v>
      </c>
      <c r="L38" s="49">
        <v>42</v>
      </c>
      <c r="M38" s="48">
        <f t="shared" si="4"/>
        <v>52709</v>
      </c>
      <c r="N38" s="48">
        <f t="shared" si="5"/>
        <v>171379</v>
      </c>
      <c r="O38" s="50"/>
    </row>
    <row r="39" spans="2:15" x14ac:dyDescent="0.25">
      <c r="B39" s="50"/>
      <c r="C39" s="46">
        <v>42779</v>
      </c>
      <c r="D39" s="47"/>
      <c r="E39" s="48">
        <f t="shared" si="0"/>
        <v>6588</v>
      </c>
      <c r="F39" s="47"/>
      <c r="G39" s="48">
        <f t="shared" si="1"/>
        <v>5882</v>
      </c>
      <c r="H39" s="47"/>
      <c r="I39" s="48">
        <f t="shared" si="2"/>
        <v>45124</v>
      </c>
      <c r="J39" s="47"/>
      <c r="K39" s="48">
        <f t="shared" si="3"/>
        <v>61076</v>
      </c>
      <c r="L39" s="49">
        <v>39</v>
      </c>
      <c r="M39" s="48">
        <f t="shared" si="4"/>
        <v>52748</v>
      </c>
      <c r="N39" s="48">
        <f t="shared" si="5"/>
        <v>171418</v>
      </c>
      <c r="O39" s="50"/>
    </row>
    <row r="40" spans="2:15" x14ac:dyDescent="0.25">
      <c r="B40" s="50"/>
      <c r="C40" s="46">
        <v>42779</v>
      </c>
      <c r="D40" s="47"/>
      <c r="E40" s="48">
        <f t="shared" si="0"/>
        <v>6588</v>
      </c>
      <c r="F40" s="47"/>
      <c r="G40" s="48">
        <f t="shared" si="1"/>
        <v>5882</v>
      </c>
      <c r="H40" s="47"/>
      <c r="I40" s="48">
        <f t="shared" si="2"/>
        <v>45124</v>
      </c>
      <c r="J40" s="47"/>
      <c r="K40" s="48">
        <f t="shared" si="3"/>
        <v>61076</v>
      </c>
      <c r="L40" s="49">
        <v>50</v>
      </c>
      <c r="M40" s="48">
        <f t="shared" si="4"/>
        <v>52798</v>
      </c>
      <c r="N40" s="48">
        <f t="shared" si="5"/>
        <v>171468</v>
      </c>
      <c r="O40" s="50"/>
    </row>
    <row r="41" spans="2:15" x14ac:dyDescent="0.25">
      <c r="B41" s="50"/>
      <c r="C41" s="46">
        <v>42780</v>
      </c>
      <c r="D41" s="47">
        <v>-10</v>
      </c>
      <c r="E41" s="48">
        <f t="shared" si="0"/>
        <v>6578</v>
      </c>
      <c r="F41" s="47"/>
      <c r="G41" s="48">
        <f t="shared" si="1"/>
        <v>5882</v>
      </c>
      <c r="H41" s="47"/>
      <c r="I41" s="48">
        <f t="shared" si="2"/>
        <v>45124</v>
      </c>
      <c r="J41" s="47"/>
      <c r="K41" s="48">
        <f t="shared" si="3"/>
        <v>61076</v>
      </c>
      <c r="L41" s="49"/>
      <c r="M41" s="48">
        <f t="shared" si="4"/>
        <v>52798</v>
      </c>
      <c r="N41" s="48">
        <f t="shared" si="5"/>
        <v>171458</v>
      </c>
      <c r="O41" s="50"/>
    </row>
    <row r="42" spans="2:15" x14ac:dyDescent="0.25">
      <c r="B42" s="50"/>
      <c r="C42" s="46">
        <v>42782</v>
      </c>
      <c r="D42" s="47">
        <v>-10</v>
      </c>
      <c r="E42" s="48">
        <f t="shared" si="0"/>
        <v>6568</v>
      </c>
      <c r="F42" s="47"/>
      <c r="G42" s="48">
        <f t="shared" si="1"/>
        <v>5882</v>
      </c>
      <c r="H42" s="47"/>
      <c r="I42" s="48">
        <f t="shared" si="2"/>
        <v>45124</v>
      </c>
      <c r="J42" s="47"/>
      <c r="K42" s="48">
        <f t="shared" si="3"/>
        <v>61076</v>
      </c>
      <c r="L42" s="49"/>
      <c r="M42" s="48">
        <f t="shared" si="4"/>
        <v>52798</v>
      </c>
      <c r="N42" s="48">
        <f t="shared" si="5"/>
        <v>171448</v>
      </c>
      <c r="O42" s="50"/>
    </row>
    <row r="43" spans="2:15" x14ac:dyDescent="0.25">
      <c r="B43" s="50"/>
      <c r="C43" s="46">
        <v>42783</v>
      </c>
      <c r="D43" s="47">
        <v>-9</v>
      </c>
      <c r="E43" s="48">
        <f t="shared" si="0"/>
        <v>6559</v>
      </c>
      <c r="F43" s="47">
        <v>-12</v>
      </c>
      <c r="G43" s="48">
        <f t="shared" si="1"/>
        <v>5870</v>
      </c>
      <c r="H43" s="47">
        <v>56</v>
      </c>
      <c r="I43" s="48">
        <f t="shared" si="2"/>
        <v>45180</v>
      </c>
      <c r="J43" s="47">
        <v>52</v>
      </c>
      <c r="K43" s="48">
        <f t="shared" si="3"/>
        <v>61128</v>
      </c>
      <c r="L43" s="49"/>
      <c r="M43" s="48">
        <f t="shared" si="4"/>
        <v>52798</v>
      </c>
      <c r="N43" s="48">
        <f t="shared" si="5"/>
        <v>171535</v>
      </c>
      <c r="O43" s="50"/>
    </row>
    <row r="44" spans="2:15" x14ac:dyDescent="0.25">
      <c r="B44" s="50"/>
      <c r="C44" s="46">
        <v>42786</v>
      </c>
      <c r="D44" s="47"/>
      <c r="E44" s="48">
        <f t="shared" si="0"/>
        <v>6559</v>
      </c>
      <c r="F44" s="47"/>
      <c r="G44" s="48">
        <f t="shared" si="1"/>
        <v>5870</v>
      </c>
      <c r="H44" s="47"/>
      <c r="I44" s="48">
        <f t="shared" si="2"/>
        <v>45180</v>
      </c>
      <c r="J44" s="47"/>
      <c r="K44" s="48">
        <f t="shared" si="3"/>
        <v>61128</v>
      </c>
      <c r="L44" s="49"/>
      <c r="M44" s="48">
        <f t="shared" si="4"/>
        <v>52798</v>
      </c>
      <c r="N44" s="48">
        <f t="shared" si="5"/>
        <v>171535</v>
      </c>
      <c r="O44" s="50"/>
    </row>
    <row r="45" spans="2:15" x14ac:dyDescent="0.25">
      <c r="B45" s="50"/>
      <c r="C45" s="46">
        <v>42786</v>
      </c>
      <c r="D45" s="47"/>
      <c r="E45" s="48">
        <f t="shared" si="0"/>
        <v>6559</v>
      </c>
      <c r="F45" s="47">
        <v>-14</v>
      </c>
      <c r="G45" s="48">
        <f t="shared" si="1"/>
        <v>5856</v>
      </c>
      <c r="H45" s="47"/>
      <c r="I45" s="48">
        <f t="shared" si="2"/>
        <v>45180</v>
      </c>
      <c r="J45" s="47"/>
      <c r="K45" s="48">
        <f t="shared" si="3"/>
        <v>61128</v>
      </c>
      <c r="L45" s="49"/>
      <c r="M45" s="48">
        <f t="shared" si="4"/>
        <v>52798</v>
      </c>
      <c r="N45" s="48">
        <f t="shared" si="5"/>
        <v>171521</v>
      </c>
      <c r="O45" s="50"/>
    </row>
    <row r="46" spans="2:15" x14ac:dyDescent="0.25">
      <c r="B46" s="50"/>
      <c r="C46" s="46">
        <v>42787</v>
      </c>
      <c r="D46" s="47">
        <v>11</v>
      </c>
      <c r="E46" s="48">
        <f t="shared" si="0"/>
        <v>6570</v>
      </c>
      <c r="F46" s="47"/>
      <c r="G46" s="48">
        <f t="shared" si="1"/>
        <v>5856</v>
      </c>
      <c r="H46" s="47">
        <v>39</v>
      </c>
      <c r="I46" s="48">
        <f t="shared" si="2"/>
        <v>45219</v>
      </c>
      <c r="J46" s="47">
        <v>51</v>
      </c>
      <c r="K46" s="48">
        <f t="shared" si="3"/>
        <v>61179</v>
      </c>
      <c r="L46" s="49"/>
      <c r="M46" s="48">
        <f t="shared" si="4"/>
        <v>52798</v>
      </c>
      <c r="N46" s="48">
        <f t="shared" si="5"/>
        <v>171622</v>
      </c>
      <c r="O46" s="50"/>
    </row>
    <row r="47" spans="2:15" x14ac:dyDescent="0.25">
      <c r="B47" s="50"/>
      <c r="C47" s="46">
        <v>42788</v>
      </c>
      <c r="D47" s="47">
        <v>10</v>
      </c>
      <c r="E47" s="48">
        <f t="shared" si="0"/>
        <v>6580</v>
      </c>
      <c r="F47" s="47">
        <v>17</v>
      </c>
      <c r="G47" s="48">
        <f t="shared" si="1"/>
        <v>5873</v>
      </c>
      <c r="H47" s="47"/>
      <c r="I47" s="48">
        <f t="shared" si="2"/>
        <v>45219</v>
      </c>
      <c r="J47" s="47"/>
      <c r="K47" s="48">
        <f t="shared" si="3"/>
        <v>61179</v>
      </c>
      <c r="L47" s="49"/>
      <c r="M47" s="48">
        <f t="shared" si="4"/>
        <v>52798</v>
      </c>
      <c r="N47" s="48">
        <f t="shared" si="5"/>
        <v>171649</v>
      </c>
      <c r="O47" s="50"/>
    </row>
    <row r="48" spans="2:15" x14ac:dyDescent="0.25">
      <c r="B48" s="50"/>
      <c r="C48" s="46">
        <v>42790</v>
      </c>
      <c r="D48" s="47">
        <v>24</v>
      </c>
      <c r="E48" s="48">
        <f t="shared" si="0"/>
        <v>6604</v>
      </c>
      <c r="F48" s="47">
        <v>-15</v>
      </c>
      <c r="G48" s="48">
        <f t="shared" si="1"/>
        <v>5858</v>
      </c>
      <c r="H48" s="47">
        <v>22</v>
      </c>
      <c r="I48" s="48">
        <f t="shared" si="2"/>
        <v>45241</v>
      </c>
      <c r="J48" s="47">
        <v>78</v>
      </c>
      <c r="K48" s="48">
        <f t="shared" si="3"/>
        <v>61257</v>
      </c>
      <c r="L48" s="49">
        <v>66</v>
      </c>
      <c r="M48" s="48">
        <f t="shared" si="4"/>
        <v>52864</v>
      </c>
      <c r="N48" s="48">
        <f t="shared" si="5"/>
        <v>171824</v>
      </c>
      <c r="O48" s="50"/>
    </row>
    <row r="49" spans="2:15" x14ac:dyDescent="0.25">
      <c r="B49" s="50"/>
      <c r="C49" s="46">
        <v>42793</v>
      </c>
      <c r="D49" s="47"/>
      <c r="E49" s="48">
        <f t="shared" si="0"/>
        <v>6604</v>
      </c>
      <c r="F49" s="47"/>
      <c r="G49" s="48">
        <f t="shared" si="1"/>
        <v>5858</v>
      </c>
      <c r="H49" s="47"/>
      <c r="I49" s="48">
        <f t="shared" si="2"/>
        <v>45241</v>
      </c>
      <c r="J49" s="47"/>
      <c r="K49" s="48">
        <f t="shared" si="3"/>
        <v>61257</v>
      </c>
      <c r="L49" s="49"/>
      <c r="M49" s="48">
        <f t="shared" si="4"/>
        <v>52864</v>
      </c>
      <c r="N49" s="48">
        <f t="shared" si="5"/>
        <v>171824</v>
      </c>
      <c r="O49" s="50"/>
    </row>
    <row r="50" spans="2:15" x14ac:dyDescent="0.25">
      <c r="B50" s="50"/>
      <c r="C50" s="46">
        <v>42793</v>
      </c>
      <c r="D50" s="47"/>
      <c r="E50" s="48">
        <f t="shared" si="0"/>
        <v>6604</v>
      </c>
      <c r="F50" s="47"/>
      <c r="G50" s="48">
        <f t="shared" si="1"/>
        <v>5858</v>
      </c>
      <c r="H50" s="47"/>
      <c r="I50" s="48">
        <f t="shared" si="2"/>
        <v>45241</v>
      </c>
      <c r="J50" s="47">
        <v>21</v>
      </c>
      <c r="K50" s="48">
        <f t="shared" si="3"/>
        <v>61278</v>
      </c>
      <c r="L50" s="49"/>
      <c r="M50" s="48">
        <f t="shared" si="4"/>
        <v>52864</v>
      </c>
      <c r="N50" s="48">
        <f t="shared" si="5"/>
        <v>171845</v>
      </c>
      <c r="O50" s="50"/>
    </row>
    <row r="51" spans="2:15" x14ac:dyDescent="0.25">
      <c r="B51" s="50"/>
      <c r="C51" s="46">
        <v>42794</v>
      </c>
      <c r="D51" s="47">
        <v>-14</v>
      </c>
      <c r="E51" s="48">
        <f t="shared" si="0"/>
        <v>6590</v>
      </c>
      <c r="F51" s="47"/>
      <c r="G51" s="48">
        <f t="shared" si="1"/>
        <v>5858</v>
      </c>
      <c r="H51" s="47"/>
      <c r="I51" s="48">
        <f t="shared" si="2"/>
        <v>45241</v>
      </c>
      <c r="J51" s="47"/>
      <c r="K51" s="48">
        <f t="shared" si="3"/>
        <v>61278</v>
      </c>
      <c r="L51" s="49">
        <v>40</v>
      </c>
      <c r="M51" s="48">
        <f t="shared" si="4"/>
        <v>52904</v>
      </c>
      <c r="N51" s="48">
        <f t="shared" si="5"/>
        <v>171871</v>
      </c>
      <c r="O51" s="50"/>
    </row>
    <row r="52" spans="2:15" x14ac:dyDescent="0.25">
      <c r="B52" s="50"/>
      <c r="C52" s="46">
        <v>42795</v>
      </c>
      <c r="D52" s="47">
        <v>-10</v>
      </c>
      <c r="E52" s="48">
        <f t="shared" si="0"/>
        <v>6580</v>
      </c>
      <c r="F52" s="47"/>
      <c r="G52" s="48">
        <f t="shared" si="1"/>
        <v>5858</v>
      </c>
      <c r="H52" s="47"/>
      <c r="I52" s="48">
        <f t="shared" si="2"/>
        <v>45241</v>
      </c>
      <c r="J52" s="47"/>
      <c r="K52" s="48">
        <f t="shared" si="3"/>
        <v>61278</v>
      </c>
      <c r="L52" s="49"/>
      <c r="M52" s="48">
        <f t="shared" si="4"/>
        <v>52904</v>
      </c>
      <c r="N52" s="48">
        <f t="shared" si="5"/>
        <v>171861</v>
      </c>
      <c r="O52" s="50"/>
    </row>
    <row r="53" spans="2:15" x14ac:dyDescent="0.25">
      <c r="B53" s="50"/>
      <c r="C53" s="46">
        <v>42796</v>
      </c>
      <c r="D53" s="47">
        <v>-7</v>
      </c>
      <c r="E53" s="48">
        <f t="shared" si="0"/>
        <v>6573</v>
      </c>
      <c r="F53" s="47"/>
      <c r="G53" s="48">
        <f t="shared" si="1"/>
        <v>5858</v>
      </c>
      <c r="H53" s="47"/>
      <c r="I53" s="48">
        <f t="shared" si="2"/>
        <v>45241</v>
      </c>
      <c r="J53" s="47"/>
      <c r="K53" s="48">
        <f t="shared" si="3"/>
        <v>61278</v>
      </c>
      <c r="L53" s="49">
        <v>48</v>
      </c>
      <c r="M53" s="48">
        <f t="shared" si="4"/>
        <v>52952</v>
      </c>
      <c r="N53" s="48">
        <f t="shared" si="5"/>
        <v>171902</v>
      </c>
      <c r="O53" s="50"/>
    </row>
    <row r="54" spans="2:15" x14ac:dyDescent="0.25">
      <c r="B54" s="50"/>
      <c r="C54" s="46">
        <v>42797</v>
      </c>
      <c r="D54" s="47">
        <v>-12</v>
      </c>
      <c r="E54" s="48">
        <f t="shared" si="0"/>
        <v>6561</v>
      </c>
      <c r="F54" s="47">
        <v>10</v>
      </c>
      <c r="G54" s="48">
        <f t="shared" si="1"/>
        <v>5868</v>
      </c>
      <c r="H54" s="47"/>
      <c r="I54" s="48">
        <f t="shared" si="2"/>
        <v>45241</v>
      </c>
      <c r="J54" s="47">
        <v>33</v>
      </c>
      <c r="K54" s="48">
        <f t="shared" si="3"/>
        <v>61311</v>
      </c>
      <c r="L54" s="49"/>
      <c r="M54" s="48">
        <f t="shared" si="4"/>
        <v>52952</v>
      </c>
      <c r="N54" s="48">
        <f t="shared" si="5"/>
        <v>171933</v>
      </c>
      <c r="O54" s="50"/>
    </row>
    <row r="55" spans="2:15" x14ac:dyDescent="0.25">
      <c r="B55" s="50"/>
      <c r="C55" s="46">
        <v>42800</v>
      </c>
      <c r="D55" s="47"/>
      <c r="E55" s="48">
        <f t="shared" si="0"/>
        <v>6561</v>
      </c>
      <c r="F55" s="47"/>
      <c r="G55" s="48">
        <f t="shared" si="1"/>
        <v>5868</v>
      </c>
      <c r="H55" s="47">
        <v>56</v>
      </c>
      <c r="I55" s="48">
        <f t="shared" si="2"/>
        <v>45297</v>
      </c>
      <c r="J55" s="47"/>
      <c r="K55" s="48">
        <f t="shared" si="3"/>
        <v>61311</v>
      </c>
      <c r="L55" s="49"/>
      <c r="M55" s="48">
        <f t="shared" si="4"/>
        <v>52952</v>
      </c>
      <c r="N55" s="48">
        <f t="shared" si="5"/>
        <v>171989</v>
      </c>
      <c r="O55" s="50"/>
    </row>
    <row r="56" spans="2:15" x14ac:dyDescent="0.25">
      <c r="B56" s="50"/>
      <c r="C56" s="46">
        <v>42801</v>
      </c>
      <c r="D56" s="47">
        <v>-2</v>
      </c>
      <c r="E56" s="48">
        <f t="shared" si="0"/>
        <v>6559</v>
      </c>
      <c r="F56" s="47"/>
      <c r="G56" s="48">
        <f t="shared" si="1"/>
        <v>5868</v>
      </c>
      <c r="H56" s="47"/>
      <c r="I56" s="48">
        <f t="shared" si="2"/>
        <v>45297</v>
      </c>
      <c r="J56" s="47">
        <v>42</v>
      </c>
      <c r="K56" s="48">
        <f t="shared" si="3"/>
        <v>61353</v>
      </c>
      <c r="L56" s="49"/>
      <c r="M56" s="48">
        <f t="shared" si="4"/>
        <v>52952</v>
      </c>
      <c r="N56" s="48">
        <f t="shared" si="5"/>
        <v>172029</v>
      </c>
      <c r="O56" s="50"/>
    </row>
    <row r="57" spans="2:15" x14ac:dyDescent="0.25">
      <c r="B57" s="50"/>
      <c r="C57" s="46">
        <v>42802</v>
      </c>
      <c r="D57" s="47">
        <v>-11</v>
      </c>
      <c r="E57" s="48">
        <f t="shared" si="0"/>
        <v>6548</v>
      </c>
      <c r="F57" s="47"/>
      <c r="G57" s="48">
        <f t="shared" si="1"/>
        <v>5868</v>
      </c>
      <c r="H57" s="47"/>
      <c r="I57" s="48">
        <f t="shared" si="2"/>
        <v>45297</v>
      </c>
      <c r="J57" s="47"/>
      <c r="K57" s="48">
        <f t="shared" si="3"/>
        <v>61353</v>
      </c>
      <c r="L57" s="49"/>
      <c r="M57" s="48">
        <f t="shared" si="4"/>
        <v>52952</v>
      </c>
      <c r="N57" s="48">
        <f t="shared" si="5"/>
        <v>172018</v>
      </c>
      <c r="O57" s="50"/>
    </row>
    <row r="58" spans="2:15" x14ac:dyDescent="0.25">
      <c r="B58" s="50"/>
      <c r="C58" s="46">
        <v>42803</v>
      </c>
      <c r="D58" s="47">
        <v>34</v>
      </c>
      <c r="E58" s="48">
        <f t="shared" si="0"/>
        <v>6582</v>
      </c>
      <c r="F58" s="47">
        <v>-14</v>
      </c>
      <c r="G58" s="48">
        <f t="shared" si="1"/>
        <v>5854</v>
      </c>
      <c r="H58" s="47"/>
      <c r="I58" s="48">
        <f t="shared" si="2"/>
        <v>45297</v>
      </c>
      <c r="J58" s="47">
        <v>54</v>
      </c>
      <c r="K58" s="48">
        <f t="shared" si="3"/>
        <v>61407</v>
      </c>
      <c r="L58" s="49"/>
      <c r="M58" s="48">
        <f t="shared" si="4"/>
        <v>52952</v>
      </c>
      <c r="N58" s="48">
        <f t="shared" si="5"/>
        <v>172092</v>
      </c>
      <c r="O58" s="50"/>
    </row>
    <row r="59" spans="2:15" x14ac:dyDescent="0.25">
      <c r="B59" s="50"/>
      <c r="C59" s="46">
        <v>42804</v>
      </c>
      <c r="D59" s="47">
        <v>-1</v>
      </c>
      <c r="E59" s="48">
        <f t="shared" si="0"/>
        <v>6581</v>
      </c>
      <c r="F59" s="47">
        <v>17</v>
      </c>
      <c r="G59" s="48">
        <f t="shared" si="1"/>
        <v>5871</v>
      </c>
      <c r="H59" s="47"/>
      <c r="I59" s="48">
        <f t="shared" si="2"/>
        <v>45297</v>
      </c>
      <c r="J59" s="47">
        <v>21</v>
      </c>
      <c r="K59" s="48">
        <f t="shared" si="3"/>
        <v>61428</v>
      </c>
      <c r="L59" s="49">
        <v>30</v>
      </c>
      <c r="M59" s="48">
        <f t="shared" si="4"/>
        <v>52982</v>
      </c>
      <c r="N59" s="48">
        <f t="shared" si="5"/>
        <v>172159</v>
      </c>
      <c r="O59" s="50"/>
    </row>
    <row r="60" spans="2:15" x14ac:dyDescent="0.25">
      <c r="B60" s="50"/>
      <c r="C60" s="46">
        <v>42807</v>
      </c>
      <c r="D60" s="47"/>
      <c r="E60" s="48">
        <f t="shared" si="0"/>
        <v>6581</v>
      </c>
      <c r="F60" s="47">
        <v>10</v>
      </c>
      <c r="G60" s="48">
        <f t="shared" si="1"/>
        <v>5881</v>
      </c>
      <c r="H60" s="47"/>
      <c r="I60" s="48">
        <f t="shared" si="2"/>
        <v>45297</v>
      </c>
      <c r="J60" s="47"/>
      <c r="K60" s="48">
        <f t="shared" si="3"/>
        <v>61428</v>
      </c>
      <c r="L60" s="49"/>
      <c r="M60" s="48">
        <f t="shared" si="4"/>
        <v>52982</v>
      </c>
      <c r="N60" s="48">
        <f t="shared" si="5"/>
        <v>172169</v>
      </c>
      <c r="O60" s="50"/>
    </row>
    <row r="61" spans="2:15" x14ac:dyDescent="0.25">
      <c r="B61" s="50"/>
      <c r="C61" s="46">
        <v>42808</v>
      </c>
      <c r="D61" s="47">
        <v>-10</v>
      </c>
      <c r="E61" s="48">
        <f t="shared" si="0"/>
        <v>6571</v>
      </c>
      <c r="F61" s="47"/>
      <c r="G61" s="48">
        <f t="shared" si="1"/>
        <v>5881</v>
      </c>
      <c r="H61" s="47"/>
      <c r="I61" s="48">
        <f t="shared" si="2"/>
        <v>45297</v>
      </c>
      <c r="J61" s="47"/>
      <c r="K61" s="48">
        <f t="shared" si="3"/>
        <v>61428</v>
      </c>
      <c r="L61" s="49"/>
      <c r="M61" s="48">
        <f t="shared" si="4"/>
        <v>52982</v>
      </c>
      <c r="N61" s="48">
        <f t="shared" si="5"/>
        <v>172159</v>
      </c>
      <c r="O61" s="50"/>
    </row>
    <row r="62" spans="2:15" x14ac:dyDescent="0.25">
      <c r="B62" s="50"/>
      <c r="C62" s="46">
        <v>42808</v>
      </c>
      <c r="D62" s="47">
        <v>17</v>
      </c>
      <c r="E62" s="48">
        <f t="shared" si="0"/>
        <v>6588</v>
      </c>
      <c r="F62" s="47"/>
      <c r="G62" s="48">
        <f t="shared" si="1"/>
        <v>5881</v>
      </c>
      <c r="H62" s="47"/>
      <c r="I62" s="48">
        <f t="shared" si="2"/>
        <v>45297</v>
      </c>
      <c r="J62" s="47"/>
      <c r="K62" s="48">
        <f t="shared" si="3"/>
        <v>61428</v>
      </c>
      <c r="L62" s="49"/>
      <c r="M62" s="48">
        <f t="shared" si="4"/>
        <v>52982</v>
      </c>
      <c r="N62" s="48">
        <f t="shared" si="5"/>
        <v>172176</v>
      </c>
      <c r="O62" s="50"/>
    </row>
    <row r="63" spans="2:15" x14ac:dyDescent="0.25">
      <c r="B63" s="50"/>
      <c r="C63" s="46">
        <v>42808</v>
      </c>
      <c r="D63" s="47">
        <v>-10</v>
      </c>
      <c r="E63" s="48">
        <f t="shared" si="0"/>
        <v>6578</v>
      </c>
      <c r="F63" s="47"/>
      <c r="G63" s="48">
        <f t="shared" si="1"/>
        <v>5881</v>
      </c>
      <c r="H63" s="47"/>
      <c r="I63" s="48">
        <f t="shared" si="2"/>
        <v>45297</v>
      </c>
      <c r="J63" s="47"/>
      <c r="K63" s="48">
        <f t="shared" si="3"/>
        <v>61428</v>
      </c>
      <c r="L63" s="49"/>
      <c r="M63" s="48">
        <f t="shared" si="4"/>
        <v>52982</v>
      </c>
      <c r="N63" s="48">
        <f t="shared" si="5"/>
        <v>172166</v>
      </c>
      <c r="O63" s="50"/>
    </row>
    <row r="64" spans="2:15" x14ac:dyDescent="0.25">
      <c r="B64" s="50"/>
      <c r="C64" s="46">
        <v>42809</v>
      </c>
      <c r="D64" s="47">
        <v>3</v>
      </c>
      <c r="E64" s="48">
        <f t="shared" si="0"/>
        <v>6581</v>
      </c>
      <c r="F64" s="47"/>
      <c r="G64" s="48">
        <f t="shared" si="1"/>
        <v>5881</v>
      </c>
      <c r="H64" s="47"/>
      <c r="I64" s="48">
        <f t="shared" si="2"/>
        <v>45297</v>
      </c>
      <c r="J64" s="47"/>
      <c r="K64" s="48">
        <f t="shared" si="3"/>
        <v>61428</v>
      </c>
      <c r="L64" s="49"/>
      <c r="M64" s="48">
        <f t="shared" si="4"/>
        <v>52982</v>
      </c>
      <c r="N64" s="48">
        <f t="shared" si="5"/>
        <v>172169</v>
      </c>
      <c r="O64" s="50"/>
    </row>
    <row r="65" spans="2:15" x14ac:dyDescent="0.25">
      <c r="B65" s="50"/>
      <c r="C65" s="46">
        <v>42810</v>
      </c>
      <c r="D65" s="47"/>
      <c r="E65" s="48">
        <f t="shared" si="0"/>
        <v>6581</v>
      </c>
      <c r="F65" s="47"/>
      <c r="G65" s="48">
        <f t="shared" si="1"/>
        <v>5881</v>
      </c>
      <c r="H65" s="47"/>
      <c r="I65" s="48">
        <f t="shared" si="2"/>
        <v>45297</v>
      </c>
      <c r="J65" s="47"/>
      <c r="K65" s="48">
        <f t="shared" si="3"/>
        <v>61428</v>
      </c>
      <c r="L65" s="49">
        <v>60</v>
      </c>
      <c r="M65" s="48">
        <f t="shared" si="4"/>
        <v>53042</v>
      </c>
      <c r="N65" s="48">
        <f t="shared" si="5"/>
        <v>172229</v>
      </c>
      <c r="O65" s="50"/>
    </row>
    <row r="66" spans="2:15" x14ac:dyDescent="0.25">
      <c r="B66" s="50"/>
      <c r="C66" s="46">
        <v>42811</v>
      </c>
      <c r="D66" s="47">
        <v>-10</v>
      </c>
      <c r="E66" s="48">
        <f t="shared" si="0"/>
        <v>6571</v>
      </c>
      <c r="F66" s="47"/>
      <c r="G66" s="48">
        <f t="shared" si="1"/>
        <v>5881</v>
      </c>
      <c r="H66" s="47"/>
      <c r="I66" s="48">
        <f t="shared" si="2"/>
        <v>45297</v>
      </c>
      <c r="J66" s="47"/>
      <c r="K66" s="48">
        <f t="shared" si="3"/>
        <v>61428</v>
      </c>
      <c r="L66" s="49"/>
      <c r="M66" s="48">
        <f t="shared" si="4"/>
        <v>53042</v>
      </c>
      <c r="N66" s="48">
        <f t="shared" si="5"/>
        <v>172219</v>
      </c>
      <c r="O66" s="50"/>
    </row>
    <row r="67" spans="2:15" x14ac:dyDescent="0.25">
      <c r="B67" s="50"/>
      <c r="C67" s="46">
        <v>42811</v>
      </c>
      <c r="D67" s="47">
        <v>21</v>
      </c>
      <c r="E67" s="48">
        <f t="shared" si="0"/>
        <v>6592</v>
      </c>
      <c r="F67" s="47"/>
      <c r="G67" s="48">
        <f t="shared" si="1"/>
        <v>5881</v>
      </c>
      <c r="H67" s="47"/>
      <c r="I67" s="48">
        <f t="shared" si="2"/>
        <v>45297</v>
      </c>
      <c r="J67" s="47"/>
      <c r="K67" s="48">
        <f t="shared" si="3"/>
        <v>61428</v>
      </c>
      <c r="L67" s="49"/>
      <c r="M67" s="48">
        <f t="shared" si="4"/>
        <v>53042</v>
      </c>
      <c r="N67" s="48">
        <f t="shared" si="5"/>
        <v>172240</v>
      </c>
      <c r="O67" s="50"/>
    </row>
    <row r="68" spans="2:15" x14ac:dyDescent="0.25">
      <c r="B68" s="50"/>
      <c r="C68" s="46">
        <v>42814</v>
      </c>
      <c r="D68" s="47">
        <v>12</v>
      </c>
      <c r="E68" s="48">
        <f t="shared" si="0"/>
        <v>6604</v>
      </c>
      <c r="F68" s="47"/>
      <c r="G68" s="48">
        <f t="shared" si="1"/>
        <v>5881</v>
      </c>
      <c r="H68" s="47"/>
      <c r="I68" s="48">
        <f t="shared" si="2"/>
        <v>45297</v>
      </c>
      <c r="J68" s="47"/>
      <c r="K68" s="48">
        <f t="shared" si="3"/>
        <v>61428</v>
      </c>
      <c r="L68" s="49"/>
      <c r="M68" s="48">
        <f t="shared" si="4"/>
        <v>53042</v>
      </c>
      <c r="N68" s="48">
        <f t="shared" si="5"/>
        <v>172252</v>
      </c>
      <c r="O68" s="50"/>
    </row>
    <row r="69" spans="2:15" x14ac:dyDescent="0.25">
      <c r="B69" s="50"/>
      <c r="C69" s="46">
        <v>42815</v>
      </c>
      <c r="D69" s="47"/>
      <c r="E69" s="48">
        <f t="shared" si="0"/>
        <v>6604</v>
      </c>
      <c r="F69" s="47"/>
      <c r="G69" s="48">
        <f t="shared" si="1"/>
        <v>5881</v>
      </c>
      <c r="H69" s="47">
        <v>20</v>
      </c>
      <c r="I69" s="48">
        <f t="shared" si="2"/>
        <v>45317</v>
      </c>
      <c r="J69" s="47">
        <v>51</v>
      </c>
      <c r="K69" s="48">
        <f t="shared" si="3"/>
        <v>61479</v>
      </c>
      <c r="L69" s="49"/>
      <c r="M69" s="48">
        <f t="shared" si="4"/>
        <v>53042</v>
      </c>
      <c r="N69" s="48">
        <f t="shared" si="5"/>
        <v>172323</v>
      </c>
      <c r="O69" s="50"/>
    </row>
    <row r="70" spans="2:15" x14ac:dyDescent="0.25">
      <c r="B70" s="50"/>
      <c r="C70" s="46">
        <v>42816</v>
      </c>
      <c r="D70" s="47">
        <v>15</v>
      </c>
      <c r="E70" s="48">
        <f t="shared" si="0"/>
        <v>6619</v>
      </c>
      <c r="F70" s="47"/>
      <c r="G70" s="48">
        <f t="shared" si="1"/>
        <v>5881</v>
      </c>
      <c r="H70" s="47">
        <v>24</v>
      </c>
      <c r="I70" s="48">
        <f t="shared" si="2"/>
        <v>45341</v>
      </c>
      <c r="J70" s="47"/>
      <c r="K70" s="48">
        <f t="shared" si="3"/>
        <v>61479</v>
      </c>
      <c r="L70" s="49"/>
      <c r="M70" s="48">
        <f t="shared" si="4"/>
        <v>53042</v>
      </c>
      <c r="N70" s="48">
        <f t="shared" si="5"/>
        <v>172362</v>
      </c>
      <c r="O70" s="50"/>
    </row>
    <row r="71" spans="2:15" x14ac:dyDescent="0.25">
      <c r="B71" s="50"/>
      <c r="C71" s="46">
        <v>42816</v>
      </c>
      <c r="D71" s="47">
        <v>15</v>
      </c>
      <c r="E71" s="48">
        <f t="shared" si="0"/>
        <v>6634</v>
      </c>
      <c r="F71" s="47"/>
      <c r="G71" s="48">
        <f t="shared" si="1"/>
        <v>5881</v>
      </c>
      <c r="H71" s="47">
        <v>45</v>
      </c>
      <c r="I71" s="48">
        <f t="shared" si="2"/>
        <v>45386</v>
      </c>
      <c r="J71" s="47"/>
      <c r="K71" s="48">
        <f t="shared" si="3"/>
        <v>61479</v>
      </c>
      <c r="L71" s="49"/>
      <c r="M71" s="48">
        <f t="shared" si="4"/>
        <v>53042</v>
      </c>
      <c r="N71" s="48">
        <f t="shared" si="5"/>
        <v>172422</v>
      </c>
      <c r="O71" s="50"/>
    </row>
    <row r="72" spans="2:15" x14ac:dyDescent="0.25">
      <c r="B72" s="50"/>
      <c r="C72" s="46">
        <v>42816</v>
      </c>
      <c r="D72" s="47">
        <v>8</v>
      </c>
      <c r="E72" s="48">
        <f t="shared" si="0"/>
        <v>6642</v>
      </c>
      <c r="F72" s="47"/>
      <c r="G72" s="48">
        <f t="shared" si="1"/>
        <v>5881</v>
      </c>
      <c r="H72" s="47"/>
      <c r="I72" s="48">
        <f t="shared" si="2"/>
        <v>45386</v>
      </c>
      <c r="J72" s="47"/>
      <c r="K72" s="48">
        <f t="shared" si="3"/>
        <v>61479</v>
      </c>
      <c r="L72" s="49"/>
      <c r="M72" s="48">
        <f t="shared" si="4"/>
        <v>53042</v>
      </c>
      <c r="N72" s="48">
        <f t="shared" si="5"/>
        <v>172430</v>
      </c>
      <c r="O72" s="50"/>
    </row>
    <row r="73" spans="2:15" x14ac:dyDescent="0.25">
      <c r="B73" s="50"/>
      <c r="C73" s="46">
        <v>42817</v>
      </c>
      <c r="D73" s="47">
        <v>-12</v>
      </c>
      <c r="E73" s="48">
        <f t="shared" si="0"/>
        <v>6630</v>
      </c>
      <c r="F73" s="47">
        <v>-22</v>
      </c>
      <c r="G73" s="48">
        <f t="shared" si="1"/>
        <v>5859</v>
      </c>
      <c r="H73" s="47"/>
      <c r="I73" s="48">
        <f t="shared" si="2"/>
        <v>45386</v>
      </c>
      <c r="J73" s="47"/>
      <c r="K73" s="48">
        <f t="shared" si="3"/>
        <v>61479</v>
      </c>
      <c r="L73" s="49"/>
      <c r="M73" s="48">
        <f t="shared" si="4"/>
        <v>53042</v>
      </c>
      <c r="N73" s="48">
        <f t="shared" si="5"/>
        <v>172396</v>
      </c>
      <c r="O73" s="50"/>
    </row>
    <row r="74" spans="2:15" x14ac:dyDescent="0.25">
      <c r="B74" s="50"/>
      <c r="C74" s="46">
        <v>42817</v>
      </c>
      <c r="D74" s="47"/>
      <c r="E74" s="48">
        <f t="shared" si="0"/>
        <v>6630</v>
      </c>
      <c r="F74" s="47">
        <v>-13</v>
      </c>
      <c r="G74" s="48">
        <f t="shared" si="1"/>
        <v>5846</v>
      </c>
      <c r="H74" s="47"/>
      <c r="I74" s="48">
        <f t="shared" si="2"/>
        <v>45386</v>
      </c>
      <c r="J74" s="47"/>
      <c r="K74" s="48">
        <f t="shared" si="3"/>
        <v>61479</v>
      </c>
      <c r="L74" s="49"/>
      <c r="M74" s="48">
        <f t="shared" si="4"/>
        <v>53042</v>
      </c>
      <c r="N74" s="48">
        <f t="shared" si="5"/>
        <v>172383</v>
      </c>
      <c r="O74" s="50"/>
    </row>
    <row r="75" spans="2:15" x14ac:dyDescent="0.25">
      <c r="B75" s="50"/>
      <c r="C75" s="46">
        <v>42818</v>
      </c>
      <c r="D75" s="47"/>
      <c r="E75" s="48">
        <f t="shared" si="0"/>
        <v>6630</v>
      </c>
      <c r="F75" s="47"/>
      <c r="G75" s="48">
        <f t="shared" si="1"/>
        <v>5846</v>
      </c>
      <c r="H75" s="47"/>
      <c r="I75" s="48">
        <f t="shared" si="2"/>
        <v>45386</v>
      </c>
      <c r="J75" s="47">
        <v>34</v>
      </c>
      <c r="K75" s="48">
        <f t="shared" si="3"/>
        <v>61513</v>
      </c>
      <c r="L75" s="49"/>
      <c r="M75" s="48">
        <f t="shared" si="4"/>
        <v>53042</v>
      </c>
      <c r="N75" s="48">
        <f t="shared" si="5"/>
        <v>172417</v>
      </c>
      <c r="O75" s="50"/>
    </row>
    <row r="76" spans="2:15" x14ac:dyDescent="0.25">
      <c r="B76" s="50"/>
      <c r="C76" s="46">
        <v>42821</v>
      </c>
      <c r="D76" s="47">
        <v>10</v>
      </c>
      <c r="E76" s="48">
        <f t="shared" si="0"/>
        <v>6640</v>
      </c>
      <c r="F76" s="47"/>
      <c r="G76" s="48">
        <f t="shared" si="1"/>
        <v>5846</v>
      </c>
      <c r="H76" s="47">
        <v>140</v>
      </c>
      <c r="I76" s="48">
        <f t="shared" si="2"/>
        <v>45526</v>
      </c>
      <c r="J76" s="47"/>
      <c r="K76" s="48">
        <f t="shared" si="3"/>
        <v>61513</v>
      </c>
      <c r="L76" s="49"/>
      <c r="M76" s="48">
        <f t="shared" si="4"/>
        <v>53042</v>
      </c>
      <c r="N76" s="48">
        <f t="shared" si="5"/>
        <v>172567</v>
      </c>
      <c r="O76" s="50"/>
    </row>
    <row r="77" spans="2:15" x14ac:dyDescent="0.25">
      <c r="B77" s="50"/>
      <c r="C77" s="46">
        <v>42822</v>
      </c>
      <c r="D77" s="47"/>
      <c r="E77" s="48">
        <f t="shared" si="0"/>
        <v>6640</v>
      </c>
      <c r="F77" s="47">
        <v>20</v>
      </c>
      <c r="G77" s="48">
        <f t="shared" si="1"/>
        <v>5866</v>
      </c>
      <c r="H77" s="47"/>
      <c r="I77" s="48">
        <f t="shared" si="2"/>
        <v>45526</v>
      </c>
      <c r="J77" s="47"/>
      <c r="K77" s="48">
        <f t="shared" si="3"/>
        <v>61513</v>
      </c>
      <c r="L77" s="49">
        <v>30</v>
      </c>
      <c r="M77" s="48">
        <f t="shared" si="4"/>
        <v>53072</v>
      </c>
      <c r="N77" s="48">
        <f t="shared" si="5"/>
        <v>172617</v>
      </c>
      <c r="O77" s="50"/>
    </row>
    <row r="78" spans="2:15" x14ac:dyDescent="0.25">
      <c r="B78" s="50"/>
      <c r="C78" s="46">
        <v>42822</v>
      </c>
      <c r="D78" s="47"/>
      <c r="E78" s="48">
        <f t="shared" si="0"/>
        <v>6640</v>
      </c>
      <c r="F78" s="47"/>
      <c r="G78" s="48">
        <f t="shared" si="1"/>
        <v>5866</v>
      </c>
      <c r="H78" s="47"/>
      <c r="I78" s="48">
        <f t="shared" si="2"/>
        <v>45526</v>
      </c>
      <c r="J78" s="47"/>
      <c r="K78" s="48">
        <f t="shared" si="3"/>
        <v>61513</v>
      </c>
      <c r="L78" s="49">
        <v>42</v>
      </c>
      <c r="M78" s="48">
        <f t="shared" si="4"/>
        <v>53114</v>
      </c>
      <c r="N78" s="48">
        <f t="shared" si="5"/>
        <v>172659</v>
      </c>
      <c r="O78" s="50"/>
    </row>
    <row r="79" spans="2:15" x14ac:dyDescent="0.25">
      <c r="B79" s="50"/>
      <c r="C79" s="46">
        <v>42823</v>
      </c>
      <c r="D79" s="47">
        <v>21</v>
      </c>
      <c r="E79" s="48">
        <f t="shared" si="0"/>
        <v>6661</v>
      </c>
      <c r="F79" s="47"/>
      <c r="G79" s="48">
        <f t="shared" si="1"/>
        <v>5866</v>
      </c>
      <c r="H79" s="47">
        <v>28</v>
      </c>
      <c r="I79" s="48">
        <f t="shared" si="2"/>
        <v>45554</v>
      </c>
      <c r="J79" s="47"/>
      <c r="K79" s="48">
        <f t="shared" si="3"/>
        <v>61513</v>
      </c>
      <c r="L79" s="49">
        <v>18</v>
      </c>
      <c r="M79" s="48">
        <f t="shared" si="4"/>
        <v>53132</v>
      </c>
      <c r="N79" s="48">
        <f t="shared" si="5"/>
        <v>172726</v>
      </c>
      <c r="O79" s="50"/>
    </row>
    <row r="80" spans="2:15" x14ac:dyDescent="0.25">
      <c r="B80" s="50"/>
      <c r="C80" s="46">
        <v>42823</v>
      </c>
      <c r="D80" s="47"/>
      <c r="E80" s="48">
        <f t="shared" si="0"/>
        <v>6661</v>
      </c>
      <c r="F80" s="47"/>
      <c r="G80" s="48">
        <f t="shared" si="1"/>
        <v>5866</v>
      </c>
      <c r="H80" s="47"/>
      <c r="I80" s="48">
        <f t="shared" si="2"/>
        <v>45554</v>
      </c>
      <c r="J80" s="47"/>
      <c r="K80" s="48">
        <f t="shared" si="3"/>
        <v>61513</v>
      </c>
      <c r="L80" s="49">
        <v>40</v>
      </c>
      <c r="M80" s="48">
        <f t="shared" si="4"/>
        <v>53172</v>
      </c>
      <c r="N80" s="48">
        <f t="shared" si="5"/>
        <v>172766</v>
      </c>
      <c r="O80" s="50"/>
    </row>
    <row r="81" spans="2:15" x14ac:dyDescent="0.25">
      <c r="B81" s="50"/>
      <c r="C81" s="46">
        <v>42824</v>
      </c>
      <c r="D81" s="47">
        <v>13</v>
      </c>
      <c r="E81" s="48">
        <f t="shared" ref="E81:E144" si="6">E80+D81</f>
        <v>6674</v>
      </c>
      <c r="F81" s="47"/>
      <c r="G81" s="48">
        <f t="shared" ref="G81:G144" si="7">G80+F81</f>
        <v>5866</v>
      </c>
      <c r="H81" s="47"/>
      <c r="I81" s="48">
        <f t="shared" ref="I81:I144" si="8">I80+H81</f>
        <v>45554</v>
      </c>
      <c r="J81" s="47"/>
      <c r="K81" s="48">
        <f t="shared" ref="K81:K144" si="9">K80+J81</f>
        <v>61513</v>
      </c>
      <c r="L81" s="49">
        <v>27</v>
      </c>
      <c r="M81" s="48">
        <f t="shared" ref="M81:M144" si="10">M80+L81</f>
        <v>53199</v>
      </c>
      <c r="N81" s="48">
        <f t="shared" ref="N81:N144" si="11">M81+K81+I81+G81+E81</f>
        <v>172806</v>
      </c>
      <c r="O81" s="50"/>
    </row>
    <row r="82" spans="2:15" x14ac:dyDescent="0.25">
      <c r="B82" s="50"/>
      <c r="C82" s="46">
        <v>42825</v>
      </c>
      <c r="D82" s="47">
        <v>-12</v>
      </c>
      <c r="E82" s="48">
        <f t="shared" si="6"/>
        <v>6662</v>
      </c>
      <c r="F82" s="47"/>
      <c r="G82" s="48">
        <f t="shared" si="7"/>
        <v>5866</v>
      </c>
      <c r="H82" s="47"/>
      <c r="I82" s="48">
        <f t="shared" si="8"/>
        <v>45554</v>
      </c>
      <c r="J82" s="47"/>
      <c r="K82" s="48">
        <f t="shared" si="9"/>
        <v>61513</v>
      </c>
      <c r="L82" s="49">
        <v>60</v>
      </c>
      <c r="M82" s="48">
        <f t="shared" si="10"/>
        <v>53259</v>
      </c>
      <c r="N82" s="48">
        <f t="shared" si="11"/>
        <v>172854</v>
      </c>
      <c r="O82" s="50"/>
    </row>
    <row r="83" spans="2:15" x14ac:dyDescent="0.25">
      <c r="B83" s="50"/>
      <c r="C83" s="46">
        <v>42828</v>
      </c>
      <c r="D83" s="47"/>
      <c r="E83" s="48">
        <f t="shared" si="6"/>
        <v>6662</v>
      </c>
      <c r="F83" s="47"/>
      <c r="G83" s="48">
        <f t="shared" si="7"/>
        <v>5866</v>
      </c>
      <c r="H83" s="47"/>
      <c r="I83" s="48">
        <f t="shared" si="8"/>
        <v>45554</v>
      </c>
      <c r="J83" s="47"/>
      <c r="K83" s="48">
        <f t="shared" si="9"/>
        <v>61513</v>
      </c>
      <c r="L83" s="49">
        <v>96</v>
      </c>
      <c r="M83" s="48">
        <f t="shared" si="10"/>
        <v>53355</v>
      </c>
      <c r="N83" s="48">
        <f t="shared" si="11"/>
        <v>172950</v>
      </c>
      <c r="O83" s="50"/>
    </row>
    <row r="84" spans="2:15" x14ac:dyDescent="0.25">
      <c r="B84" s="50"/>
      <c r="C84" s="46">
        <v>42829</v>
      </c>
      <c r="D84" s="47"/>
      <c r="E84" s="48">
        <f t="shared" si="6"/>
        <v>6662</v>
      </c>
      <c r="F84" s="47"/>
      <c r="G84" s="48">
        <f t="shared" si="7"/>
        <v>5866</v>
      </c>
      <c r="H84" s="47">
        <v>72</v>
      </c>
      <c r="I84" s="48">
        <f t="shared" si="8"/>
        <v>45626</v>
      </c>
      <c r="J84" s="47">
        <v>40</v>
      </c>
      <c r="K84" s="48">
        <f t="shared" si="9"/>
        <v>61553</v>
      </c>
      <c r="L84" s="49"/>
      <c r="M84" s="48">
        <f t="shared" si="10"/>
        <v>53355</v>
      </c>
      <c r="N84" s="48">
        <f t="shared" si="11"/>
        <v>173062</v>
      </c>
      <c r="O84" s="50"/>
    </row>
    <row r="85" spans="2:15" x14ac:dyDescent="0.25">
      <c r="B85" s="50"/>
      <c r="C85" s="46">
        <v>42830</v>
      </c>
      <c r="D85" s="47"/>
      <c r="E85" s="48">
        <f t="shared" si="6"/>
        <v>6662</v>
      </c>
      <c r="F85" s="47"/>
      <c r="G85" s="48">
        <f t="shared" si="7"/>
        <v>5866</v>
      </c>
      <c r="H85" s="47">
        <v>24</v>
      </c>
      <c r="I85" s="48">
        <f t="shared" si="8"/>
        <v>45650</v>
      </c>
      <c r="J85" s="47"/>
      <c r="K85" s="48">
        <f t="shared" si="9"/>
        <v>61553</v>
      </c>
      <c r="L85" s="49"/>
      <c r="M85" s="48">
        <f t="shared" si="10"/>
        <v>53355</v>
      </c>
      <c r="N85" s="48">
        <f t="shared" si="11"/>
        <v>173086</v>
      </c>
      <c r="O85" s="50"/>
    </row>
    <row r="86" spans="2:15" x14ac:dyDescent="0.25">
      <c r="B86" s="50"/>
      <c r="C86" s="46">
        <v>42836</v>
      </c>
      <c r="D86" s="47">
        <v>-12</v>
      </c>
      <c r="E86" s="48">
        <f t="shared" si="6"/>
        <v>6650</v>
      </c>
      <c r="F86" s="47">
        <v>-10</v>
      </c>
      <c r="G86" s="48">
        <f t="shared" si="7"/>
        <v>5856</v>
      </c>
      <c r="H86" s="47"/>
      <c r="I86" s="48">
        <f t="shared" si="8"/>
        <v>45650</v>
      </c>
      <c r="J86" s="47"/>
      <c r="K86" s="48">
        <f t="shared" si="9"/>
        <v>61553</v>
      </c>
      <c r="L86" s="49">
        <v>42</v>
      </c>
      <c r="M86" s="48">
        <f t="shared" si="10"/>
        <v>53397</v>
      </c>
      <c r="N86" s="48">
        <f t="shared" si="11"/>
        <v>173106</v>
      </c>
      <c r="O86" s="50"/>
    </row>
    <row r="87" spans="2:15" x14ac:dyDescent="0.25">
      <c r="B87" s="50"/>
      <c r="C87" s="46">
        <v>42837</v>
      </c>
      <c r="D87" s="47"/>
      <c r="E87" s="48">
        <f t="shared" si="6"/>
        <v>6650</v>
      </c>
      <c r="F87" s="47"/>
      <c r="G87" s="48">
        <f t="shared" si="7"/>
        <v>5856</v>
      </c>
      <c r="H87" s="47"/>
      <c r="I87" s="48">
        <f t="shared" si="8"/>
        <v>45650</v>
      </c>
      <c r="J87" s="47">
        <v>129</v>
      </c>
      <c r="K87" s="48">
        <f t="shared" si="9"/>
        <v>61682</v>
      </c>
      <c r="L87" s="49"/>
      <c r="M87" s="48">
        <f t="shared" si="10"/>
        <v>53397</v>
      </c>
      <c r="N87" s="48">
        <f t="shared" si="11"/>
        <v>173235</v>
      </c>
      <c r="O87" s="50"/>
    </row>
    <row r="88" spans="2:15" x14ac:dyDescent="0.25">
      <c r="B88" s="50"/>
      <c r="C88" s="46">
        <v>42838</v>
      </c>
      <c r="D88" s="47"/>
      <c r="E88" s="48">
        <f t="shared" si="6"/>
        <v>6650</v>
      </c>
      <c r="F88" s="47"/>
      <c r="G88" s="48">
        <f t="shared" si="7"/>
        <v>5856</v>
      </c>
      <c r="H88" s="47"/>
      <c r="I88" s="48">
        <f t="shared" si="8"/>
        <v>45650</v>
      </c>
      <c r="J88" s="47"/>
      <c r="K88" s="48">
        <f t="shared" si="9"/>
        <v>61682</v>
      </c>
      <c r="L88" s="49">
        <v>45</v>
      </c>
      <c r="M88" s="48">
        <f t="shared" si="10"/>
        <v>53442</v>
      </c>
      <c r="N88" s="48">
        <f t="shared" si="11"/>
        <v>173280</v>
      </c>
      <c r="O88" s="50"/>
    </row>
    <row r="89" spans="2:15" x14ac:dyDescent="0.25">
      <c r="B89" s="50"/>
      <c r="C89" s="46">
        <v>42842</v>
      </c>
      <c r="D89" s="47"/>
      <c r="E89" s="48">
        <f t="shared" si="6"/>
        <v>6650</v>
      </c>
      <c r="F89" s="47"/>
      <c r="G89" s="48">
        <f t="shared" si="7"/>
        <v>5856</v>
      </c>
      <c r="H89" s="47"/>
      <c r="I89" s="48">
        <f t="shared" si="8"/>
        <v>45650</v>
      </c>
      <c r="J89" s="47"/>
      <c r="K89" s="48">
        <f t="shared" si="9"/>
        <v>61682</v>
      </c>
      <c r="L89" s="49">
        <v>60</v>
      </c>
      <c r="M89" s="48">
        <f t="shared" si="10"/>
        <v>53502</v>
      </c>
      <c r="N89" s="48">
        <f t="shared" si="11"/>
        <v>173340</v>
      </c>
      <c r="O89" s="50"/>
    </row>
    <row r="90" spans="2:15" x14ac:dyDescent="0.25">
      <c r="B90" s="50"/>
      <c r="C90" s="46">
        <v>42843</v>
      </c>
      <c r="D90" s="47"/>
      <c r="E90" s="48">
        <f t="shared" si="6"/>
        <v>6650</v>
      </c>
      <c r="F90" s="47"/>
      <c r="G90" s="48">
        <f t="shared" si="7"/>
        <v>5856</v>
      </c>
      <c r="H90" s="47"/>
      <c r="I90" s="48">
        <f t="shared" si="8"/>
        <v>45650</v>
      </c>
      <c r="J90" s="47">
        <v>24</v>
      </c>
      <c r="K90" s="48">
        <f t="shared" si="9"/>
        <v>61706</v>
      </c>
      <c r="L90" s="49"/>
      <c r="M90" s="48">
        <f t="shared" si="10"/>
        <v>53502</v>
      </c>
      <c r="N90" s="48">
        <f t="shared" si="11"/>
        <v>173364</v>
      </c>
      <c r="O90" s="50"/>
    </row>
    <row r="91" spans="2:15" x14ac:dyDescent="0.25">
      <c r="B91" s="50"/>
      <c r="C91" s="46">
        <v>42844</v>
      </c>
      <c r="D91" s="47"/>
      <c r="E91" s="48">
        <f t="shared" si="6"/>
        <v>6650</v>
      </c>
      <c r="F91" s="47"/>
      <c r="G91" s="48">
        <f t="shared" si="7"/>
        <v>5856</v>
      </c>
      <c r="H91" s="47"/>
      <c r="I91" s="48">
        <f t="shared" si="8"/>
        <v>45650</v>
      </c>
      <c r="J91" s="47"/>
      <c r="K91" s="48">
        <f t="shared" si="9"/>
        <v>61706</v>
      </c>
      <c r="L91" s="49">
        <v>40</v>
      </c>
      <c r="M91" s="48">
        <f t="shared" si="10"/>
        <v>53542</v>
      </c>
      <c r="N91" s="48">
        <f t="shared" si="11"/>
        <v>173404</v>
      </c>
      <c r="O91" s="50"/>
    </row>
    <row r="92" spans="2:15" x14ac:dyDescent="0.25">
      <c r="B92" s="50"/>
      <c r="C92" s="46">
        <v>42845</v>
      </c>
      <c r="D92" s="47">
        <v>-10</v>
      </c>
      <c r="E92" s="48">
        <f t="shared" si="6"/>
        <v>6640</v>
      </c>
      <c r="F92" s="47"/>
      <c r="G92" s="48">
        <f t="shared" si="7"/>
        <v>5856</v>
      </c>
      <c r="H92" s="47"/>
      <c r="I92" s="48">
        <f t="shared" si="8"/>
        <v>45650</v>
      </c>
      <c r="J92" s="47"/>
      <c r="K92" s="48">
        <f t="shared" si="9"/>
        <v>61706</v>
      </c>
      <c r="L92" s="49">
        <v>30</v>
      </c>
      <c r="M92" s="48">
        <f t="shared" si="10"/>
        <v>53572</v>
      </c>
      <c r="N92" s="48">
        <f t="shared" si="11"/>
        <v>173424</v>
      </c>
      <c r="O92" s="50"/>
    </row>
    <row r="93" spans="2:15" x14ac:dyDescent="0.25">
      <c r="B93" s="50"/>
      <c r="C93" s="46">
        <v>42845</v>
      </c>
      <c r="D93" s="47"/>
      <c r="E93" s="48">
        <f t="shared" si="6"/>
        <v>6640</v>
      </c>
      <c r="F93" s="47"/>
      <c r="G93" s="48">
        <f t="shared" si="7"/>
        <v>5856</v>
      </c>
      <c r="H93" s="47"/>
      <c r="I93" s="48">
        <f t="shared" si="8"/>
        <v>45650</v>
      </c>
      <c r="J93" s="47"/>
      <c r="K93" s="48">
        <f t="shared" si="9"/>
        <v>61706</v>
      </c>
      <c r="L93" s="49">
        <v>78</v>
      </c>
      <c r="M93" s="48">
        <f t="shared" si="10"/>
        <v>53650</v>
      </c>
      <c r="N93" s="48">
        <f t="shared" si="11"/>
        <v>173502</v>
      </c>
      <c r="O93" s="50"/>
    </row>
    <row r="94" spans="2:15" x14ac:dyDescent="0.25">
      <c r="B94" s="50"/>
      <c r="C94" s="46">
        <v>42845</v>
      </c>
      <c r="D94" s="47"/>
      <c r="E94" s="48">
        <f t="shared" si="6"/>
        <v>6640</v>
      </c>
      <c r="F94" s="47"/>
      <c r="G94" s="48">
        <f t="shared" si="7"/>
        <v>5856</v>
      </c>
      <c r="H94" s="47"/>
      <c r="I94" s="48">
        <f t="shared" si="8"/>
        <v>45650</v>
      </c>
      <c r="J94" s="47"/>
      <c r="K94" s="48">
        <f t="shared" si="9"/>
        <v>61706</v>
      </c>
      <c r="L94" s="49">
        <v>36</v>
      </c>
      <c r="M94" s="48">
        <f t="shared" si="10"/>
        <v>53686</v>
      </c>
      <c r="N94" s="48">
        <f t="shared" si="11"/>
        <v>173538</v>
      </c>
      <c r="O94" s="50"/>
    </row>
    <row r="95" spans="2:15" x14ac:dyDescent="0.25">
      <c r="B95" s="50"/>
      <c r="C95" s="46">
        <v>42846</v>
      </c>
      <c r="D95" s="47"/>
      <c r="E95" s="48">
        <f t="shared" si="6"/>
        <v>6640</v>
      </c>
      <c r="F95" s="47"/>
      <c r="G95" s="48">
        <f t="shared" si="7"/>
        <v>5856</v>
      </c>
      <c r="H95" s="47"/>
      <c r="I95" s="48">
        <f t="shared" si="8"/>
        <v>45650</v>
      </c>
      <c r="J95" s="47"/>
      <c r="K95" s="48">
        <f t="shared" si="9"/>
        <v>61706</v>
      </c>
      <c r="L95" s="49">
        <v>81</v>
      </c>
      <c r="M95" s="48">
        <f t="shared" si="10"/>
        <v>53767</v>
      </c>
      <c r="N95" s="48">
        <f t="shared" si="11"/>
        <v>173619</v>
      </c>
      <c r="O95" s="50"/>
    </row>
    <row r="96" spans="2:15" x14ac:dyDescent="0.25">
      <c r="B96" s="50"/>
      <c r="C96" s="46">
        <v>42846</v>
      </c>
      <c r="D96" s="47"/>
      <c r="E96" s="48">
        <f t="shared" si="6"/>
        <v>6640</v>
      </c>
      <c r="F96" s="47"/>
      <c r="G96" s="48">
        <f t="shared" si="7"/>
        <v>5856</v>
      </c>
      <c r="H96" s="47"/>
      <c r="I96" s="48">
        <f t="shared" si="8"/>
        <v>45650</v>
      </c>
      <c r="J96" s="47"/>
      <c r="K96" s="48">
        <f t="shared" si="9"/>
        <v>61706</v>
      </c>
      <c r="L96" s="49">
        <v>60</v>
      </c>
      <c r="M96" s="48">
        <f t="shared" si="10"/>
        <v>53827</v>
      </c>
      <c r="N96" s="48">
        <f t="shared" si="11"/>
        <v>173679</v>
      </c>
      <c r="O96" s="50"/>
    </row>
    <row r="97" spans="2:15" x14ac:dyDescent="0.25">
      <c r="B97" s="50"/>
      <c r="C97" s="46">
        <v>42849</v>
      </c>
      <c r="D97" s="47"/>
      <c r="E97" s="48">
        <f t="shared" si="6"/>
        <v>6640</v>
      </c>
      <c r="F97" s="47">
        <v>25</v>
      </c>
      <c r="G97" s="48">
        <f t="shared" si="7"/>
        <v>5881</v>
      </c>
      <c r="H97" s="47">
        <v>498</v>
      </c>
      <c r="I97" s="48">
        <f t="shared" si="8"/>
        <v>46148</v>
      </c>
      <c r="J97" s="47"/>
      <c r="K97" s="48">
        <f t="shared" si="9"/>
        <v>61706</v>
      </c>
      <c r="L97" s="49"/>
      <c r="M97" s="48">
        <f t="shared" si="10"/>
        <v>53827</v>
      </c>
      <c r="N97" s="48">
        <f t="shared" si="11"/>
        <v>174202</v>
      </c>
      <c r="O97" s="50"/>
    </row>
    <row r="98" spans="2:15" x14ac:dyDescent="0.25">
      <c r="B98" s="50"/>
      <c r="C98" s="46">
        <v>42849</v>
      </c>
      <c r="D98" s="47"/>
      <c r="E98" s="48">
        <f t="shared" si="6"/>
        <v>6640</v>
      </c>
      <c r="F98" s="47"/>
      <c r="G98" s="48">
        <f t="shared" si="7"/>
        <v>5881</v>
      </c>
      <c r="H98" s="47">
        <v>618</v>
      </c>
      <c r="I98" s="48">
        <f t="shared" si="8"/>
        <v>46766</v>
      </c>
      <c r="J98" s="47"/>
      <c r="K98" s="48">
        <f t="shared" si="9"/>
        <v>61706</v>
      </c>
      <c r="L98" s="49"/>
      <c r="M98" s="48">
        <f t="shared" si="10"/>
        <v>53827</v>
      </c>
      <c r="N98" s="48">
        <f t="shared" si="11"/>
        <v>174820</v>
      </c>
      <c r="O98" s="50"/>
    </row>
    <row r="99" spans="2:15" x14ac:dyDescent="0.25">
      <c r="B99" s="50"/>
      <c r="C99" s="46">
        <v>42850</v>
      </c>
      <c r="D99" s="47">
        <v>-1</v>
      </c>
      <c r="E99" s="48">
        <f t="shared" si="6"/>
        <v>6639</v>
      </c>
      <c r="F99" s="47">
        <v>12</v>
      </c>
      <c r="G99" s="48">
        <f t="shared" si="7"/>
        <v>5893</v>
      </c>
      <c r="H99" s="47"/>
      <c r="I99" s="48">
        <f t="shared" si="8"/>
        <v>46766</v>
      </c>
      <c r="J99" s="47"/>
      <c r="K99" s="48">
        <f t="shared" si="9"/>
        <v>61706</v>
      </c>
      <c r="L99" s="49">
        <v>36</v>
      </c>
      <c r="M99" s="48">
        <f t="shared" si="10"/>
        <v>53863</v>
      </c>
      <c r="N99" s="48">
        <f t="shared" si="11"/>
        <v>174867</v>
      </c>
      <c r="O99" s="50"/>
    </row>
    <row r="100" spans="2:15" x14ac:dyDescent="0.25">
      <c r="B100" s="50"/>
      <c r="C100" s="46">
        <v>42851</v>
      </c>
      <c r="D100" s="47"/>
      <c r="E100" s="48">
        <f t="shared" si="6"/>
        <v>6639</v>
      </c>
      <c r="F100" s="47">
        <v>5</v>
      </c>
      <c r="G100" s="48">
        <f t="shared" si="7"/>
        <v>5898</v>
      </c>
      <c r="H100" s="47"/>
      <c r="I100" s="48">
        <f t="shared" si="8"/>
        <v>46766</v>
      </c>
      <c r="J100" s="47"/>
      <c r="K100" s="48">
        <f t="shared" si="9"/>
        <v>61706</v>
      </c>
      <c r="L100" s="49"/>
      <c r="M100" s="48">
        <f t="shared" si="10"/>
        <v>53863</v>
      </c>
      <c r="N100" s="48">
        <f t="shared" si="11"/>
        <v>174872</v>
      </c>
      <c r="O100" s="50"/>
    </row>
    <row r="101" spans="2:15" x14ac:dyDescent="0.25">
      <c r="B101" s="50"/>
      <c r="C101" s="46">
        <v>42858</v>
      </c>
      <c r="D101" s="47"/>
      <c r="E101" s="48">
        <f t="shared" si="6"/>
        <v>6639</v>
      </c>
      <c r="F101" s="47"/>
      <c r="G101" s="48">
        <f t="shared" si="7"/>
        <v>5898</v>
      </c>
      <c r="H101" s="47"/>
      <c r="I101" s="48">
        <f t="shared" si="8"/>
        <v>46766</v>
      </c>
      <c r="J101" s="47"/>
      <c r="K101" s="48">
        <f t="shared" si="9"/>
        <v>61706</v>
      </c>
      <c r="L101" s="49">
        <v>72</v>
      </c>
      <c r="M101" s="48">
        <f t="shared" si="10"/>
        <v>53935</v>
      </c>
      <c r="N101" s="48">
        <f t="shared" si="11"/>
        <v>174944</v>
      </c>
      <c r="O101" s="50"/>
    </row>
    <row r="102" spans="2:15" x14ac:dyDescent="0.25">
      <c r="B102" s="50"/>
      <c r="C102" s="46">
        <v>42859</v>
      </c>
      <c r="D102" s="47">
        <v>-10</v>
      </c>
      <c r="E102" s="48">
        <f t="shared" si="6"/>
        <v>6629</v>
      </c>
      <c r="F102" s="47">
        <v>-20</v>
      </c>
      <c r="G102" s="48">
        <f t="shared" si="7"/>
        <v>5878</v>
      </c>
      <c r="H102" s="47"/>
      <c r="I102" s="48">
        <f t="shared" si="8"/>
        <v>46766</v>
      </c>
      <c r="J102" s="47"/>
      <c r="K102" s="48">
        <f t="shared" si="9"/>
        <v>61706</v>
      </c>
      <c r="L102" s="49"/>
      <c r="M102" s="48">
        <f t="shared" si="10"/>
        <v>53935</v>
      </c>
      <c r="N102" s="48">
        <f t="shared" si="11"/>
        <v>174914</v>
      </c>
      <c r="O102" s="50"/>
    </row>
    <row r="103" spans="2:15" x14ac:dyDescent="0.25">
      <c r="B103" s="50"/>
      <c r="C103" s="46">
        <v>42860</v>
      </c>
      <c r="D103" s="47">
        <v>-10</v>
      </c>
      <c r="E103" s="48">
        <f t="shared" si="6"/>
        <v>6619</v>
      </c>
      <c r="F103" s="47"/>
      <c r="G103" s="48">
        <f t="shared" si="7"/>
        <v>5878</v>
      </c>
      <c r="H103" s="47"/>
      <c r="I103" s="48">
        <f t="shared" si="8"/>
        <v>46766</v>
      </c>
      <c r="J103" s="47"/>
      <c r="K103" s="48">
        <f t="shared" si="9"/>
        <v>61706</v>
      </c>
      <c r="L103" s="49"/>
      <c r="M103" s="48">
        <f t="shared" si="10"/>
        <v>53935</v>
      </c>
      <c r="N103" s="48">
        <f t="shared" si="11"/>
        <v>174904</v>
      </c>
      <c r="O103" s="50"/>
    </row>
    <row r="104" spans="2:15" x14ac:dyDescent="0.25">
      <c r="B104" s="50"/>
      <c r="C104" s="46">
        <v>42860</v>
      </c>
      <c r="D104" s="47">
        <v>-16</v>
      </c>
      <c r="E104" s="48">
        <f t="shared" si="6"/>
        <v>6603</v>
      </c>
      <c r="F104" s="47"/>
      <c r="G104" s="48">
        <f t="shared" si="7"/>
        <v>5878</v>
      </c>
      <c r="H104" s="47"/>
      <c r="I104" s="48">
        <f t="shared" si="8"/>
        <v>46766</v>
      </c>
      <c r="J104" s="47"/>
      <c r="K104" s="48">
        <f t="shared" si="9"/>
        <v>61706</v>
      </c>
      <c r="L104" s="49"/>
      <c r="M104" s="48">
        <f t="shared" si="10"/>
        <v>53935</v>
      </c>
      <c r="N104" s="48">
        <f t="shared" si="11"/>
        <v>174888</v>
      </c>
      <c r="O104" s="50"/>
    </row>
    <row r="105" spans="2:15" x14ac:dyDescent="0.25">
      <c r="B105" s="50"/>
      <c r="C105" s="46">
        <v>42863</v>
      </c>
      <c r="D105" s="47">
        <v>13</v>
      </c>
      <c r="E105" s="48">
        <f t="shared" si="6"/>
        <v>6616</v>
      </c>
      <c r="F105" s="47"/>
      <c r="G105" s="48">
        <f t="shared" si="7"/>
        <v>5878</v>
      </c>
      <c r="H105" s="47"/>
      <c r="I105" s="48">
        <f t="shared" si="8"/>
        <v>46766</v>
      </c>
      <c r="J105" s="47">
        <v>46</v>
      </c>
      <c r="K105" s="48">
        <f t="shared" si="9"/>
        <v>61752</v>
      </c>
      <c r="L105" s="49">
        <v>78</v>
      </c>
      <c r="M105" s="48">
        <f t="shared" si="10"/>
        <v>54013</v>
      </c>
      <c r="N105" s="48">
        <f t="shared" si="11"/>
        <v>175025</v>
      </c>
      <c r="O105" s="50"/>
    </row>
    <row r="106" spans="2:15" x14ac:dyDescent="0.25">
      <c r="B106" s="50"/>
      <c r="C106" s="46">
        <v>42863</v>
      </c>
      <c r="D106" s="47"/>
      <c r="E106" s="48">
        <f t="shared" si="6"/>
        <v>6616</v>
      </c>
      <c r="F106" s="47"/>
      <c r="G106" s="48">
        <f t="shared" si="7"/>
        <v>5878</v>
      </c>
      <c r="H106" s="47"/>
      <c r="I106" s="48">
        <f t="shared" si="8"/>
        <v>46766</v>
      </c>
      <c r="J106" s="47"/>
      <c r="K106" s="48">
        <f t="shared" si="9"/>
        <v>61752</v>
      </c>
      <c r="L106" s="49">
        <v>100</v>
      </c>
      <c r="M106" s="48">
        <f t="shared" si="10"/>
        <v>54113</v>
      </c>
      <c r="N106" s="48">
        <f t="shared" si="11"/>
        <v>175125</v>
      </c>
      <c r="O106" s="50"/>
    </row>
    <row r="107" spans="2:15" x14ac:dyDescent="0.25">
      <c r="B107" s="50"/>
      <c r="C107" s="46">
        <v>42865</v>
      </c>
      <c r="D107" s="47"/>
      <c r="E107" s="48">
        <f t="shared" si="6"/>
        <v>6616</v>
      </c>
      <c r="F107" s="47"/>
      <c r="G107" s="48">
        <f t="shared" si="7"/>
        <v>5878</v>
      </c>
      <c r="H107" s="47"/>
      <c r="I107" s="48">
        <f t="shared" si="8"/>
        <v>46766</v>
      </c>
      <c r="J107" s="47"/>
      <c r="K107" s="48">
        <f t="shared" si="9"/>
        <v>61752</v>
      </c>
      <c r="L107" s="49">
        <v>27</v>
      </c>
      <c r="M107" s="48">
        <f t="shared" si="10"/>
        <v>54140</v>
      </c>
      <c r="N107" s="48">
        <f t="shared" si="11"/>
        <v>175152</v>
      </c>
      <c r="O107" s="50"/>
    </row>
    <row r="108" spans="2:15" x14ac:dyDescent="0.25">
      <c r="B108" s="50"/>
      <c r="C108" s="46">
        <v>42866</v>
      </c>
      <c r="D108" s="47"/>
      <c r="E108" s="48">
        <f t="shared" si="6"/>
        <v>6616</v>
      </c>
      <c r="F108" s="47"/>
      <c r="G108" s="48">
        <f t="shared" si="7"/>
        <v>5878</v>
      </c>
      <c r="H108" s="47"/>
      <c r="I108" s="48">
        <f t="shared" si="8"/>
        <v>46766</v>
      </c>
      <c r="J108" s="47"/>
      <c r="K108" s="48">
        <f t="shared" si="9"/>
        <v>61752</v>
      </c>
      <c r="L108" s="49">
        <v>66</v>
      </c>
      <c r="M108" s="48">
        <f t="shared" si="10"/>
        <v>54206</v>
      </c>
      <c r="N108" s="48">
        <f t="shared" si="11"/>
        <v>175218</v>
      </c>
      <c r="O108" s="50"/>
    </row>
    <row r="109" spans="2:15" x14ac:dyDescent="0.25">
      <c r="B109" s="50"/>
      <c r="C109" s="46">
        <v>42867</v>
      </c>
      <c r="D109" s="47">
        <v>20</v>
      </c>
      <c r="E109" s="48">
        <f t="shared" si="6"/>
        <v>6636</v>
      </c>
      <c r="F109" s="47">
        <v>13</v>
      </c>
      <c r="G109" s="48">
        <f t="shared" si="7"/>
        <v>5891</v>
      </c>
      <c r="H109" s="47"/>
      <c r="I109" s="48">
        <f t="shared" si="8"/>
        <v>46766</v>
      </c>
      <c r="J109" s="47"/>
      <c r="K109" s="48">
        <f t="shared" si="9"/>
        <v>61752</v>
      </c>
      <c r="L109" s="49">
        <v>54</v>
      </c>
      <c r="M109" s="48">
        <f t="shared" si="10"/>
        <v>54260</v>
      </c>
      <c r="N109" s="48">
        <f t="shared" si="11"/>
        <v>175305</v>
      </c>
      <c r="O109" s="50"/>
    </row>
    <row r="110" spans="2:15" x14ac:dyDescent="0.25">
      <c r="B110" s="50"/>
      <c r="C110" s="46">
        <v>42871</v>
      </c>
      <c r="D110" s="47">
        <v>11</v>
      </c>
      <c r="E110" s="48">
        <f t="shared" si="6"/>
        <v>6647</v>
      </c>
      <c r="F110" s="47"/>
      <c r="G110" s="48">
        <f t="shared" si="7"/>
        <v>5891</v>
      </c>
      <c r="H110" s="47"/>
      <c r="I110" s="48">
        <f t="shared" si="8"/>
        <v>46766</v>
      </c>
      <c r="J110" s="47"/>
      <c r="K110" s="48">
        <f t="shared" si="9"/>
        <v>61752</v>
      </c>
      <c r="L110" s="49"/>
      <c r="M110" s="48">
        <f t="shared" si="10"/>
        <v>54260</v>
      </c>
      <c r="N110" s="48">
        <f t="shared" si="11"/>
        <v>175316</v>
      </c>
      <c r="O110" s="50"/>
    </row>
    <row r="111" spans="2:15" x14ac:dyDescent="0.25">
      <c r="B111" s="50"/>
      <c r="C111" s="46">
        <v>42872</v>
      </c>
      <c r="D111" s="47"/>
      <c r="E111" s="48">
        <f t="shared" si="6"/>
        <v>6647</v>
      </c>
      <c r="F111" s="47">
        <v>60</v>
      </c>
      <c r="G111" s="48">
        <f t="shared" si="7"/>
        <v>5951</v>
      </c>
      <c r="H111" s="47"/>
      <c r="I111" s="48">
        <f t="shared" si="8"/>
        <v>46766</v>
      </c>
      <c r="J111" s="47"/>
      <c r="K111" s="48">
        <f t="shared" si="9"/>
        <v>61752</v>
      </c>
      <c r="L111" s="49">
        <v>78</v>
      </c>
      <c r="M111" s="48">
        <f t="shared" si="10"/>
        <v>54338</v>
      </c>
      <c r="N111" s="48">
        <f t="shared" si="11"/>
        <v>175454</v>
      </c>
      <c r="O111" s="50"/>
    </row>
    <row r="112" spans="2:15" x14ac:dyDescent="0.25">
      <c r="B112" s="50"/>
      <c r="C112" s="46">
        <v>42872</v>
      </c>
      <c r="D112" s="47"/>
      <c r="E112" s="48">
        <f t="shared" si="6"/>
        <v>6647</v>
      </c>
      <c r="F112" s="47"/>
      <c r="G112" s="48">
        <f t="shared" si="7"/>
        <v>5951</v>
      </c>
      <c r="H112" s="47"/>
      <c r="I112" s="48">
        <f t="shared" si="8"/>
        <v>46766</v>
      </c>
      <c r="J112" s="47"/>
      <c r="K112" s="48">
        <f t="shared" si="9"/>
        <v>61752</v>
      </c>
      <c r="L112" s="49">
        <v>32</v>
      </c>
      <c r="M112" s="48">
        <f t="shared" si="10"/>
        <v>54370</v>
      </c>
      <c r="N112" s="48">
        <f t="shared" si="11"/>
        <v>175486</v>
      </c>
      <c r="O112" s="50"/>
    </row>
    <row r="113" spans="2:15" x14ac:dyDescent="0.25">
      <c r="B113" s="50"/>
      <c r="C113" s="46">
        <v>42872</v>
      </c>
      <c r="D113" s="47"/>
      <c r="E113" s="48">
        <f t="shared" si="6"/>
        <v>6647</v>
      </c>
      <c r="F113" s="47"/>
      <c r="G113" s="48">
        <f t="shared" si="7"/>
        <v>5951</v>
      </c>
      <c r="H113" s="47"/>
      <c r="I113" s="48">
        <f t="shared" si="8"/>
        <v>46766</v>
      </c>
      <c r="J113" s="47"/>
      <c r="K113" s="48">
        <f t="shared" si="9"/>
        <v>61752</v>
      </c>
      <c r="L113" s="49">
        <v>36</v>
      </c>
      <c r="M113" s="48">
        <f t="shared" si="10"/>
        <v>54406</v>
      </c>
      <c r="N113" s="48">
        <f t="shared" si="11"/>
        <v>175522</v>
      </c>
      <c r="O113" s="50"/>
    </row>
    <row r="114" spans="2:15" x14ac:dyDescent="0.25">
      <c r="B114" s="50"/>
      <c r="C114" s="46">
        <v>42873</v>
      </c>
      <c r="D114" s="47">
        <v>-12</v>
      </c>
      <c r="E114" s="48">
        <f t="shared" si="6"/>
        <v>6635</v>
      </c>
      <c r="F114" s="47"/>
      <c r="G114" s="48">
        <f t="shared" si="7"/>
        <v>5951</v>
      </c>
      <c r="H114" s="47">
        <v>24</v>
      </c>
      <c r="I114" s="48">
        <f t="shared" si="8"/>
        <v>46790</v>
      </c>
      <c r="J114" s="47">
        <v>56</v>
      </c>
      <c r="K114" s="48">
        <f t="shared" si="9"/>
        <v>61808</v>
      </c>
      <c r="L114" s="49">
        <v>102</v>
      </c>
      <c r="M114" s="48">
        <f t="shared" si="10"/>
        <v>54508</v>
      </c>
      <c r="N114" s="48">
        <f t="shared" si="11"/>
        <v>175692</v>
      </c>
      <c r="O114" s="50"/>
    </row>
    <row r="115" spans="2:15" x14ac:dyDescent="0.25">
      <c r="B115" s="50"/>
      <c r="C115" s="46">
        <v>42873</v>
      </c>
      <c r="D115" s="47"/>
      <c r="E115" s="48">
        <f t="shared" si="6"/>
        <v>6635</v>
      </c>
      <c r="F115" s="47"/>
      <c r="G115" s="48">
        <f t="shared" si="7"/>
        <v>5951</v>
      </c>
      <c r="H115" s="47">
        <v>32</v>
      </c>
      <c r="I115" s="48">
        <f t="shared" si="8"/>
        <v>46822</v>
      </c>
      <c r="J115" s="47"/>
      <c r="K115" s="48">
        <f t="shared" si="9"/>
        <v>61808</v>
      </c>
      <c r="L115" s="49">
        <v>20</v>
      </c>
      <c r="M115" s="48">
        <f t="shared" si="10"/>
        <v>54528</v>
      </c>
      <c r="N115" s="48">
        <f t="shared" si="11"/>
        <v>175744</v>
      </c>
      <c r="O115" s="50"/>
    </row>
    <row r="116" spans="2:15" x14ac:dyDescent="0.25">
      <c r="B116" s="50"/>
      <c r="C116" s="46">
        <v>42873</v>
      </c>
      <c r="D116" s="47"/>
      <c r="E116" s="48">
        <f t="shared" si="6"/>
        <v>6635</v>
      </c>
      <c r="F116" s="47"/>
      <c r="G116" s="48">
        <f t="shared" si="7"/>
        <v>5951</v>
      </c>
      <c r="H116" s="47"/>
      <c r="I116" s="48">
        <f t="shared" si="8"/>
        <v>46822</v>
      </c>
      <c r="J116" s="47"/>
      <c r="K116" s="48">
        <f t="shared" si="9"/>
        <v>61808</v>
      </c>
      <c r="L116" s="49">
        <v>60</v>
      </c>
      <c r="M116" s="48">
        <f t="shared" si="10"/>
        <v>54588</v>
      </c>
      <c r="N116" s="48">
        <f t="shared" si="11"/>
        <v>175804</v>
      </c>
      <c r="O116" s="50"/>
    </row>
    <row r="117" spans="2:15" x14ac:dyDescent="0.25">
      <c r="B117" s="50"/>
      <c r="C117" s="46">
        <v>42874</v>
      </c>
      <c r="D117" s="47">
        <v>-10</v>
      </c>
      <c r="E117" s="48">
        <f t="shared" si="6"/>
        <v>6625</v>
      </c>
      <c r="F117" s="47"/>
      <c r="G117" s="48">
        <f t="shared" si="7"/>
        <v>5951</v>
      </c>
      <c r="H117" s="47">
        <v>26</v>
      </c>
      <c r="I117" s="48">
        <f t="shared" si="8"/>
        <v>46848</v>
      </c>
      <c r="J117" s="47"/>
      <c r="K117" s="48">
        <f t="shared" si="9"/>
        <v>61808</v>
      </c>
      <c r="L117" s="49">
        <v>26</v>
      </c>
      <c r="M117" s="48">
        <f t="shared" si="10"/>
        <v>54614</v>
      </c>
      <c r="N117" s="48">
        <f t="shared" si="11"/>
        <v>175846</v>
      </c>
      <c r="O117" s="50"/>
    </row>
    <row r="118" spans="2:15" x14ac:dyDescent="0.25">
      <c r="B118" s="50"/>
      <c r="C118" s="46">
        <v>42878</v>
      </c>
      <c r="D118" s="47">
        <v>12</v>
      </c>
      <c r="E118" s="48">
        <f t="shared" si="6"/>
        <v>6637</v>
      </c>
      <c r="F118" s="47"/>
      <c r="G118" s="48">
        <f t="shared" si="7"/>
        <v>5951</v>
      </c>
      <c r="H118" s="47"/>
      <c r="I118" s="48">
        <f t="shared" si="8"/>
        <v>46848</v>
      </c>
      <c r="J118" s="47"/>
      <c r="K118" s="48">
        <f t="shared" si="9"/>
        <v>61808</v>
      </c>
      <c r="L118" s="49"/>
      <c r="M118" s="48">
        <f t="shared" si="10"/>
        <v>54614</v>
      </c>
      <c r="N118" s="48">
        <f t="shared" si="11"/>
        <v>175858</v>
      </c>
      <c r="O118" s="50"/>
    </row>
    <row r="119" spans="2:15" x14ac:dyDescent="0.25">
      <c r="B119" s="50"/>
      <c r="C119" s="46">
        <v>42879</v>
      </c>
      <c r="D119" s="47">
        <v>10</v>
      </c>
      <c r="E119" s="48">
        <f t="shared" si="6"/>
        <v>6647</v>
      </c>
      <c r="F119" s="47"/>
      <c r="G119" s="48">
        <f t="shared" si="7"/>
        <v>5951</v>
      </c>
      <c r="H119" s="47">
        <v>22</v>
      </c>
      <c r="I119" s="48">
        <f t="shared" si="8"/>
        <v>46870</v>
      </c>
      <c r="J119" s="47"/>
      <c r="K119" s="48">
        <f t="shared" si="9"/>
        <v>61808</v>
      </c>
      <c r="L119" s="49"/>
      <c r="M119" s="48">
        <f t="shared" si="10"/>
        <v>54614</v>
      </c>
      <c r="N119" s="48">
        <f t="shared" si="11"/>
        <v>175890</v>
      </c>
      <c r="O119" s="50"/>
    </row>
    <row r="120" spans="2:15" x14ac:dyDescent="0.25">
      <c r="B120" s="50"/>
      <c r="C120" s="46">
        <v>42880</v>
      </c>
      <c r="D120" s="47"/>
      <c r="E120" s="48">
        <f t="shared" si="6"/>
        <v>6647</v>
      </c>
      <c r="F120" s="47">
        <v>30</v>
      </c>
      <c r="G120" s="48">
        <f t="shared" si="7"/>
        <v>5981</v>
      </c>
      <c r="H120" s="47"/>
      <c r="I120" s="48">
        <f t="shared" si="8"/>
        <v>46870</v>
      </c>
      <c r="J120" s="47"/>
      <c r="K120" s="48">
        <f t="shared" si="9"/>
        <v>61808</v>
      </c>
      <c r="L120" s="49"/>
      <c r="M120" s="48">
        <f t="shared" si="10"/>
        <v>54614</v>
      </c>
      <c r="N120" s="48">
        <f t="shared" si="11"/>
        <v>175920</v>
      </c>
      <c r="O120" s="50"/>
    </row>
    <row r="121" spans="2:15" x14ac:dyDescent="0.25">
      <c r="B121" s="50"/>
      <c r="C121" s="46">
        <v>42881</v>
      </c>
      <c r="D121" s="47">
        <v>-11</v>
      </c>
      <c r="E121" s="48">
        <f t="shared" si="6"/>
        <v>6636</v>
      </c>
      <c r="F121" s="47"/>
      <c r="G121" s="48">
        <f t="shared" si="7"/>
        <v>5981</v>
      </c>
      <c r="H121" s="47"/>
      <c r="I121" s="48">
        <f t="shared" si="8"/>
        <v>46870</v>
      </c>
      <c r="J121" s="47">
        <v>36</v>
      </c>
      <c r="K121" s="48">
        <f t="shared" si="9"/>
        <v>61844</v>
      </c>
      <c r="L121" s="49"/>
      <c r="M121" s="48">
        <f t="shared" si="10"/>
        <v>54614</v>
      </c>
      <c r="N121" s="48">
        <f t="shared" si="11"/>
        <v>175945</v>
      </c>
      <c r="O121" s="50"/>
    </row>
    <row r="122" spans="2:15" x14ac:dyDescent="0.25">
      <c r="B122" s="50"/>
      <c r="C122" s="46">
        <v>42881</v>
      </c>
      <c r="D122" s="47"/>
      <c r="E122" s="48">
        <f t="shared" si="6"/>
        <v>6636</v>
      </c>
      <c r="F122" s="47"/>
      <c r="G122" s="48">
        <f t="shared" si="7"/>
        <v>5981</v>
      </c>
      <c r="H122" s="47"/>
      <c r="I122" s="48">
        <f t="shared" si="8"/>
        <v>46870</v>
      </c>
      <c r="J122" s="47"/>
      <c r="K122" s="48">
        <f t="shared" si="9"/>
        <v>61844</v>
      </c>
      <c r="L122" s="49"/>
      <c r="M122" s="48">
        <f t="shared" si="10"/>
        <v>54614</v>
      </c>
      <c r="N122" s="48">
        <f t="shared" si="11"/>
        <v>175945</v>
      </c>
      <c r="O122" s="50"/>
    </row>
    <row r="123" spans="2:15" x14ac:dyDescent="0.25">
      <c r="B123" s="50"/>
      <c r="C123" s="46">
        <v>42885</v>
      </c>
      <c r="D123" s="47"/>
      <c r="E123" s="48">
        <f t="shared" si="6"/>
        <v>6636</v>
      </c>
      <c r="F123" s="47"/>
      <c r="G123" s="48">
        <f t="shared" si="7"/>
        <v>5981</v>
      </c>
      <c r="H123" s="47"/>
      <c r="I123" s="48">
        <f t="shared" si="8"/>
        <v>46870</v>
      </c>
      <c r="J123" s="47">
        <v>36</v>
      </c>
      <c r="K123" s="48">
        <f t="shared" si="9"/>
        <v>61880</v>
      </c>
      <c r="L123" s="49"/>
      <c r="M123" s="48">
        <f t="shared" si="10"/>
        <v>54614</v>
      </c>
      <c r="N123" s="48">
        <f t="shared" si="11"/>
        <v>175981</v>
      </c>
      <c r="O123" s="50"/>
    </row>
    <row r="124" spans="2:15" x14ac:dyDescent="0.25">
      <c r="B124" s="50"/>
      <c r="C124" s="46">
        <v>42886</v>
      </c>
      <c r="D124" s="47"/>
      <c r="E124" s="48">
        <f t="shared" si="6"/>
        <v>6636</v>
      </c>
      <c r="F124" s="47"/>
      <c r="G124" s="48">
        <f t="shared" si="7"/>
        <v>5981</v>
      </c>
      <c r="H124" s="47">
        <v>60</v>
      </c>
      <c r="I124" s="48">
        <f t="shared" si="8"/>
        <v>46930</v>
      </c>
      <c r="J124" s="47"/>
      <c r="K124" s="48">
        <f t="shared" si="9"/>
        <v>61880</v>
      </c>
      <c r="L124" s="49">
        <v>63</v>
      </c>
      <c r="M124" s="48">
        <f t="shared" si="10"/>
        <v>54677</v>
      </c>
      <c r="N124" s="48">
        <f t="shared" si="11"/>
        <v>176104</v>
      </c>
      <c r="O124" s="50"/>
    </row>
    <row r="125" spans="2:15" x14ac:dyDescent="0.25">
      <c r="B125" s="50"/>
      <c r="C125" s="46">
        <v>42887</v>
      </c>
      <c r="D125" s="47">
        <v>8</v>
      </c>
      <c r="E125" s="48">
        <f t="shared" si="6"/>
        <v>6644</v>
      </c>
      <c r="F125" s="47"/>
      <c r="G125" s="48">
        <f t="shared" si="7"/>
        <v>5981</v>
      </c>
      <c r="H125" s="47"/>
      <c r="I125" s="48">
        <f t="shared" si="8"/>
        <v>46930</v>
      </c>
      <c r="J125" s="47"/>
      <c r="K125" s="48">
        <f t="shared" si="9"/>
        <v>61880</v>
      </c>
      <c r="L125" s="49"/>
      <c r="M125" s="48">
        <f t="shared" si="10"/>
        <v>54677</v>
      </c>
      <c r="N125" s="48">
        <f t="shared" si="11"/>
        <v>176112</v>
      </c>
      <c r="O125" s="50"/>
    </row>
    <row r="126" spans="2:15" x14ac:dyDescent="0.25">
      <c r="B126" s="50"/>
      <c r="C126" s="46">
        <v>42888</v>
      </c>
      <c r="D126" s="47"/>
      <c r="E126" s="48">
        <f t="shared" si="6"/>
        <v>6644</v>
      </c>
      <c r="F126" s="47"/>
      <c r="G126" s="48">
        <f t="shared" si="7"/>
        <v>5981</v>
      </c>
      <c r="H126" s="47">
        <v>57</v>
      </c>
      <c r="I126" s="48">
        <f t="shared" si="8"/>
        <v>46987</v>
      </c>
      <c r="J126" s="47">
        <v>57</v>
      </c>
      <c r="K126" s="48">
        <f t="shared" si="9"/>
        <v>61937</v>
      </c>
      <c r="L126" s="49">
        <v>33</v>
      </c>
      <c r="M126" s="48">
        <f t="shared" si="10"/>
        <v>54710</v>
      </c>
      <c r="N126" s="48">
        <f t="shared" si="11"/>
        <v>176259</v>
      </c>
      <c r="O126" s="50"/>
    </row>
    <row r="127" spans="2:15" x14ac:dyDescent="0.25">
      <c r="B127" s="50"/>
      <c r="C127" s="46">
        <v>42893</v>
      </c>
      <c r="D127" s="47">
        <v>-15</v>
      </c>
      <c r="E127" s="48">
        <f t="shared" si="6"/>
        <v>6629</v>
      </c>
      <c r="F127" s="47">
        <v>45</v>
      </c>
      <c r="G127" s="48">
        <f t="shared" si="7"/>
        <v>6026</v>
      </c>
      <c r="H127" s="47"/>
      <c r="I127" s="48">
        <f t="shared" si="8"/>
        <v>46987</v>
      </c>
      <c r="J127" s="47">
        <v>27</v>
      </c>
      <c r="K127" s="48">
        <f t="shared" si="9"/>
        <v>61964</v>
      </c>
      <c r="L127" s="49"/>
      <c r="M127" s="48">
        <f t="shared" si="10"/>
        <v>54710</v>
      </c>
      <c r="N127" s="48">
        <f t="shared" si="11"/>
        <v>176316</v>
      </c>
      <c r="O127" s="50"/>
    </row>
    <row r="128" spans="2:15" x14ac:dyDescent="0.25">
      <c r="B128" s="50"/>
      <c r="C128" s="46">
        <v>42894</v>
      </c>
      <c r="D128" s="47"/>
      <c r="E128" s="48">
        <f t="shared" si="6"/>
        <v>6629</v>
      </c>
      <c r="F128" s="47">
        <v>27</v>
      </c>
      <c r="G128" s="48">
        <f t="shared" si="7"/>
        <v>6053</v>
      </c>
      <c r="H128" s="47"/>
      <c r="I128" s="48">
        <f t="shared" si="8"/>
        <v>46987</v>
      </c>
      <c r="J128" s="47"/>
      <c r="K128" s="48">
        <f t="shared" si="9"/>
        <v>61964</v>
      </c>
      <c r="L128" s="49"/>
      <c r="M128" s="48">
        <f t="shared" si="10"/>
        <v>54710</v>
      </c>
      <c r="N128" s="48">
        <f t="shared" si="11"/>
        <v>176343</v>
      </c>
      <c r="O128" s="50"/>
    </row>
    <row r="129" spans="2:15" x14ac:dyDescent="0.25">
      <c r="B129" s="50"/>
      <c r="C129" s="46">
        <v>42899</v>
      </c>
      <c r="D129" s="47"/>
      <c r="E129" s="48">
        <f t="shared" si="6"/>
        <v>6629</v>
      </c>
      <c r="F129" s="47"/>
      <c r="G129" s="48">
        <f t="shared" si="7"/>
        <v>6053</v>
      </c>
      <c r="H129" s="47"/>
      <c r="I129" s="48">
        <f t="shared" si="8"/>
        <v>46987</v>
      </c>
      <c r="J129" s="47">
        <v>33</v>
      </c>
      <c r="K129" s="48">
        <f t="shared" si="9"/>
        <v>61997</v>
      </c>
      <c r="L129" s="49"/>
      <c r="M129" s="48">
        <f t="shared" si="10"/>
        <v>54710</v>
      </c>
      <c r="N129" s="48">
        <f t="shared" si="11"/>
        <v>176376</v>
      </c>
      <c r="O129" s="50"/>
    </row>
    <row r="130" spans="2:15" x14ac:dyDescent="0.25">
      <c r="B130" s="50"/>
      <c r="C130" s="46">
        <v>42900</v>
      </c>
      <c r="D130" s="47">
        <v>16</v>
      </c>
      <c r="E130" s="48">
        <f t="shared" si="6"/>
        <v>6645</v>
      </c>
      <c r="F130" s="47"/>
      <c r="G130" s="48">
        <f t="shared" si="7"/>
        <v>6053</v>
      </c>
      <c r="H130" s="47">
        <v>54</v>
      </c>
      <c r="I130" s="48">
        <f t="shared" si="8"/>
        <v>47041</v>
      </c>
      <c r="J130" s="47"/>
      <c r="K130" s="48">
        <f t="shared" si="9"/>
        <v>61997</v>
      </c>
      <c r="L130" s="49"/>
      <c r="M130" s="48">
        <f t="shared" si="10"/>
        <v>54710</v>
      </c>
      <c r="N130" s="48">
        <f t="shared" si="11"/>
        <v>176446</v>
      </c>
      <c r="O130" s="50"/>
    </row>
    <row r="131" spans="2:15" x14ac:dyDescent="0.25">
      <c r="B131" s="50"/>
      <c r="C131" s="46">
        <v>42901</v>
      </c>
      <c r="D131" s="47"/>
      <c r="E131" s="48">
        <f t="shared" si="6"/>
        <v>6645</v>
      </c>
      <c r="F131" s="47"/>
      <c r="G131" s="48">
        <f t="shared" si="7"/>
        <v>6053</v>
      </c>
      <c r="H131" s="47">
        <v>256</v>
      </c>
      <c r="I131" s="48">
        <f t="shared" si="8"/>
        <v>47297</v>
      </c>
      <c r="J131" s="47"/>
      <c r="K131" s="48">
        <f t="shared" si="9"/>
        <v>61997</v>
      </c>
      <c r="L131" s="49">
        <v>124</v>
      </c>
      <c r="M131" s="48">
        <f t="shared" si="10"/>
        <v>54834</v>
      </c>
      <c r="N131" s="48">
        <f t="shared" si="11"/>
        <v>176826</v>
      </c>
      <c r="O131" s="50"/>
    </row>
    <row r="132" spans="2:15" x14ac:dyDescent="0.25">
      <c r="B132" s="50"/>
      <c r="C132" s="46">
        <v>42902</v>
      </c>
      <c r="D132" s="47">
        <v>29</v>
      </c>
      <c r="E132" s="48">
        <f t="shared" si="6"/>
        <v>6674</v>
      </c>
      <c r="F132" s="47"/>
      <c r="G132" s="48">
        <f t="shared" si="7"/>
        <v>6053</v>
      </c>
      <c r="H132" s="47">
        <v>36</v>
      </c>
      <c r="I132" s="48">
        <f t="shared" si="8"/>
        <v>47333</v>
      </c>
      <c r="J132" s="47"/>
      <c r="K132" s="48">
        <f t="shared" si="9"/>
        <v>61997</v>
      </c>
      <c r="L132" s="49"/>
      <c r="M132" s="48">
        <f t="shared" si="10"/>
        <v>54834</v>
      </c>
      <c r="N132" s="48">
        <f t="shared" si="11"/>
        <v>176891</v>
      </c>
      <c r="O132" s="50"/>
    </row>
    <row r="133" spans="2:15" x14ac:dyDescent="0.25">
      <c r="B133" s="50"/>
      <c r="C133" s="46">
        <v>42906</v>
      </c>
      <c r="D133" s="47"/>
      <c r="E133" s="48">
        <f t="shared" si="6"/>
        <v>6674</v>
      </c>
      <c r="F133" s="47"/>
      <c r="G133" s="48">
        <f t="shared" si="7"/>
        <v>6053</v>
      </c>
      <c r="H133" s="47">
        <v>54</v>
      </c>
      <c r="I133" s="48">
        <f t="shared" si="8"/>
        <v>47387</v>
      </c>
      <c r="J133" s="47"/>
      <c r="K133" s="48">
        <f t="shared" si="9"/>
        <v>61997</v>
      </c>
      <c r="L133" s="49"/>
      <c r="M133" s="48">
        <f t="shared" si="10"/>
        <v>54834</v>
      </c>
      <c r="N133" s="48">
        <f t="shared" si="11"/>
        <v>176945</v>
      </c>
      <c r="O133" s="50"/>
    </row>
    <row r="134" spans="2:15" x14ac:dyDescent="0.25">
      <c r="B134" s="50"/>
      <c r="C134" s="46">
        <v>42907</v>
      </c>
      <c r="D134" s="47"/>
      <c r="E134" s="48">
        <f t="shared" si="6"/>
        <v>6674</v>
      </c>
      <c r="F134" s="47"/>
      <c r="G134" s="48">
        <f t="shared" si="7"/>
        <v>6053</v>
      </c>
      <c r="H134" s="47"/>
      <c r="I134" s="48">
        <f t="shared" si="8"/>
        <v>47387</v>
      </c>
      <c r="J134" s="47">
        <v>68</v>
      </c>
      <c r="K134" s="48">
        <f t="shared" si="9"/>
        <v>62065</v>
      </c>
      <c r="L134" s="49">
        <v>28</v>
      </c>
      <c r="M134" s="48">
        <f t="shared" si="10"/>
        <v>54862</v>
      </c>
      <c r="N134" s="48">
        <f t="shared" si="11"/>
        <v>177041</v>
      </c>
      <c r="O134" s="50"/>
    </row>
    <row r="135" spans="2:15" x14ac:dyDescent="0.25">
      <c r="B135" s="50"/>
      <c r="C135" s="46">
        <v>42907</v>
      </c>
      <c r="D135" s="47"/>
      <c r="E135" s="48">
        <f t="shared" si="6"/>
        <v>6674</v>
      </c>
      <c r="F135" s="47"/>
      <c r="G135" s="48">
        <f t="shared" si="7"/>
        <v>6053</v>
      </c>
      <c r="H135" s="47"/>
      <c r="I135" s="48">
        <f t="shared" si="8"/>
        <v>47387</v>
      </c>
      <c r="J135" s="47"/>
      <c r="K135" s="48">
        <f t="shared" si="9"/>
        <v>62065</v>
      </c>
      <c r="L135" s="49">
        <v>84</v>
      </c>
      <c r="M135" s="48">
        <f t="shared" si="10"/>
        <v>54946</v>
      </c>
      <c r="N135" s="48">
        <f t="shared" si="11"/>
        <v>177125</v>
      </c>
      <c r="O135" s="50"/>
    </row>
    <row r="136" spans="2:15" x14ac:dyDescent="0.25">
      <c r="B136" s="50"/>
      <c r="C136" s="46">
        <v>42908</v>
      </c>
      <c r="D136" s="47"/>
      <c r="E136" s="48">
        <f t="shared" si="6"/>
        <v>6674</v>
      </c>
      <c r="F136" s="47"/>
      <c r="G136" s="48">
        <f t="shared" si="7"/>
        <v>6053</v>
      </c>
      <c r="H136" s="47">
        <v>48</v>
      </c>
      <c r="I136" s="48">
        <f t="shared" si="8"/>
        <v>47435</v>
      </c>
      <c r="J136" s="47"/>
      <c r="K136" s="48">
        <f t="shared" si="9"/>
        <v>62065</v>
      </c>
      <c r="L136" s="49"/>
      <c r="M136" s="48">
        <f t="shared" si="10"/>
        <v>54946</v>
      </c>
      <c r="N136" s="48">
        <f t="shared" si="11"/>
        <v>177173</v>
      </c>
      <c r="O136" s="50"/>
    </row>
    <row r="137" spans="2:15" x14ac:dyDescent="0.25">
      <c r="B137" s="50"/>
      <c r="C137" s="46">
        <v>42913</v>
      </c>
      <c r="D137" s="47"/>
      <c r="E137" s="48">
        <f t="shared" si="6"/>
        <v>6674</v>
      </c>
      <c r="F137" s="47"/>
      <c r="G137" s="48">
        <f t="shared" si="7"/>
        <v>6053</v>
      </c>
      <c r="H137" s="47">
        <v>160</v>
      </c>
      <c r="I137" s="48">
        <f t="shared" si="8"/>
        <v>47595</v>
      </c>
      <c r="J137" s="47"/>
      <c r="K137" s="48">
        <f t="shared" si="9"/>
        <v>62065</v>
      </c>
      <c r="L137" s="49"/>
      <c r="M137" s="48">
        <f t="shared" si="10"/>
        <v>54946</v>
      </c>
      <c r="N137" s="48">
        <f t="shared" si="11"/>
        <v>177333</v>
      </c>
      <c r="O137" s="50"/>
    </row>
    <row r="138" spans="2:15" x14ac:dyDescent="0.25">
      <c r="B138" s="50"/>
      <c r="C138" s="46">
        <v>42914</v>
      </c>
      <c r="D138" s="47"/>
      <c r="E138" s="48">
        <f t="shared" si="6"/>
        <v>6674</v>
      </c>
      <c r="F138" s="47">
        <v>10</v>
      </c>
      <c r="G138" s="48">
        <f t="shared" si="7"/>
        <v>6063</v>
      </c>
      <c r="H138" s="47"/>
      <c r="I138" s="48">
        <f t="shared" si="8"/>
        <v>47595</v>
      </c>
      <c r="J138" s="47"/>
      <c r="K138" s="48">
        <f t="shared" si="9"/>
        <v>62065</v>
      </c>
      <c r="L138" s="49">
        <v>40</v>
      </c>
      <c r="M138" s="48">
        <f t="shared" si="10"/>
        <v>54986</v>
      </c>
      <c r="N138" s="48">
        <f t="shared" si="11"/>
        <v>177383</v>
      </c>
      <c r="O138" s="50"/>
    </row>
    <row r="139" spans="2:15" x14ac:dyDescent="0.25">
      <c r="B139" s="50"/>
      <c r="C139" s="46">
        <v>42915</v>
      </c>
      <c r="D139" s="47"/>
      <c r="E139" s="48">
        <f t="shared" si="6"/>
        <v>6674</v>
      </c>
      <c r="F139" s="47"/>
      <c r="G139" s="48">
        <f t="shared" si="7"/>
        <v>6063</v>
      </c>
      <c r="H139" s="47"/>
      <c r="I139" s="48">
        <f t="shared" si="8"/>
        <v>47595</v>
      </c>
      <c r="J139" s="47"/>
      <c r="K139" s="48">
        <f t="shared" si="9"/>
        <v>62065</v>
      </c>
      <c r="L139" s="49">
        <v>96</v>
      </c>
      <c r="M139" s="48">
        <f t="shared" si="10"/>
        <v>55082</v>
      </c>
      <c r="N139" s="48">
        <f t="shared" si="11"/>
        <v>177479</v>
      </c>
      <c r="O139" s="50"/>
    </row>
    <row r="140" spans="2:15" x14ac:dyDescent="0.25">
      <c r="B140" s="50"/>
      <c r="C140" s="46">
        <v>42915</v>
      </c>
      <c r="D140" s="47"/>
      <c r="E140" s="48">
        <f t="shared" si="6"/>
        <v>6674</v>
      </c>
      <c r="F140" s="47"/>
      <c r="G140" s="48">
        <f t="shared" si="7"/>
        <v>6063</v>
      </c>
      <c r="H140" s="47"/>
      <c r="I140" s="48">
        <f t="shared" si="8"/>
        <v>47595</v>
      </c>
      <c r="J140" s="47"/>
      <c r="K140" s="48">
        <f t="shared" si="9"/>
        <v>62065</v>
      </c>
      <c r="L140" s="49">
        <v>176</v>
      </c>
      <c r="M140" s="48">
        <f t="shared" si="10"/>
        <v>55258</v>
      </c>
      <c r="N140" s="48">
        <f t="shared" si="11"/>
        <v>177655</v>
      </c>
      <c r="O140" s="50"/>
    </row>
    <row r="141" spans="2:15" x14ac:dyDescent="0.25">
      <c r="B141" s="50"/>
      <c r="C141" s="46">
        <v>42915</v>
      </c>
      <c r="D141" s="47"/>
      <c r="E141" s="48">
        <f t="shared" si="6"/>
        <v>6674</v>
      </c>
      <c r="F141" s="47"/>
      <c r="G141" s="48">
        <f t="shared" si="7"/>
        <v>6063</v>
      </c>
      <c r="H141" s="47"/>
      <c r="I141" s="48">
        <f t="shared" si="8"/>
        <v>47595</v>
      </c>
      <c r="J141" s="47"/>
      <c r="K141" s="48">
        <f t="shared" si="9"/>
        <v>62065</v>
      </c>
      <c r="L141" s="49">
        <v>132</v>
      </c>
      <c r="M141" s="48">
        <f t="shared" si="10"/>
        <v>55390</v>
      </c>
      <c r="N141" s="48">
        <f t="shared" si="11"/>
        <v>177787</v>
      </c>
      <c r="O141" s="50"/>
    </row>
    <row r="142" spans="2:15" x14ac:dyDescent="0.25">
      <c r="B142" s="50"/>
      <c r="C142" s="46">
        <v>42916</v>
      </c>
      <c r="D142" s="47"/>
      <c r="E142" s="48">
        <f t="shared" si="6"/>
        <v>6674</v>
      </c>
      <c r="F142" s="47">
        <v>13</v>
      </c>
      <c r="G142" s="48">
        <f t="shared" si="7"/>
        <v>6076</v>
      </c>
      <c r="H142" s="47">
        <v>-384</v>
      </c>
      <c r="I142" s="48">
        <f t="shared" si="8"/>
        <v>47211</v>
      </c>
      <c r="J142" s="47"/>
      <c r="K142" s="48">
        <f t="shared" si="9"/>
        <v>62065</v>
      </c>
      <c r="L142" s="49">
        <v>90</v>
      </c>
      <c r="M142" s="48">
        <f t="shared" si="10"/>
        <v>55480</v>
      </c>
      <c r="N142" s="48">
        <f t="shared" si="11"/>
        <v>177506</v>
      </c>
      <c r="O142" s="50"/>
    </row>
    <row r="143" spans="2:15" x14ac:dyDescent="0.25">
      <c r="B143" s="50"/>
      <c r="C143" s="46">
        <v>42919</v>
      </c>
      <c r="D143" s="47">
        <v>-5</v>
      </c>
      <c r="E143" s="48">
        <f t="shared" si="6"/>
        <v>6669</v>
      </c>
      <c r="F143" s="47"/>
      <c r="G143" s="48">
        <f t="shared" si="7"/>
        <v>6076</v>
      </c>
      <c r="H143" s="47"/>
      <c r="I143" s="48">
        <f t="shared" si="8"/>
        <v>47211</v>
      </c>
      <c r="J143" s="47">
        <v>160</v>
      </c>
      <c r="K143" s="48">
        <f t="shared" si="9"/>
        <v>62225</v>
      </c>
      <c r="L143" s="49"/>
      <c r="M143" s="48">
        <f t="shared" si="10"/>
        <v>55480</v>
      </c>
      <c r="N143" s="48">
        <f t="shared" si="11"/>
        <v>177661</v>
      </c>
      <c r="O143" s="50"/>
    </row>
    <row r="144" spans="2:15" x14ac:dyDescent="0.25">
      <c r="B144" s="50"/>
      <c r="C144" s="46">
        <v>42920</v>
      </c>
      <c r="D144" s="47"/>
      <c r="E144" s="48">
        <f t="shared" si="6"/>
        <v>6669</v>
      </c>
      <c r="F144" s="47"/>
      <c r="G144" s="48">
        <f t="shared" si="7"/>
        <v>6076</v>
      </c>
      <c r="H144" s="47"/>
      <c r="I144" s="48">
        <f t="shared" si="8"/>
        <v>47211</v>
      </c>
      <c r="J144" s="47"/>
      <c r="K144" s="48">
        <f t="shared" si="9"/>
        <v>62225</v>
      </c>
      <c r="L144" s="49">
        <v>60</v>
      </c>
      <c r="M144" s="48">
        <f t="shared" si="10"/>
        <v>55540</v>
      </c>
      <c r="N144" s="48">
        <f t="shared" si="11"/>
        <v>177721</v>
      </c>
      <c r="O144" s="50"/>
    </row>
    <row r="145" spans="2:15" x14ac:dyDescent="0.25">
      <c r="B145" s="50"/>
      <c r="C145" s="46">
        <v>42921</v>
      </c>
      <c r="D145" s="47"/>
      <c r="E145" s="48">
        <f t="shared" ref="E145:E208" si="12">E144+D145</f>
        <v>6669</v>
      </c>
      <c r="F145" s="47"/>
      <c r="G145" s="48">
        <f t="shared" ref="G145:G208" si="13">G144+F145</f>
        <v>6076</v>
      </c>
      <c r="H145" s="47"/>
      <c r="I145" s="48">
        <f t="shared" ref="I145:I208" si="14">I144+H145</f>
        <v>47211</v>
      </c>
      <c r="J145" s="47"/>
      <c r="K145" s="48">
        <f t="shared" ref="K145:K208" si="15">K144+J145</f>
        <v>62225</v>
      </c>
      <c r="L145" s="49">
        <v>68</v>
      </c>
      <c r="M145" s="48">
        <f t="shared" ref="M145:M208" si="16">M144+L145</f>
        <v>55608</v>
      </c>
      <c r="N145" s="48">
        <f t="shared" ref="N145:N208" si="17">M145+K145+I145+G145+E145</f>
        <v>177789</v>
      </c>
      <c r="O145" s="50"/>
    </row>
    <row r="146" spans="2:15" x14ac:dyDescent="0.25">
      <c r="B146" s="50"/>
      <c r="C146" s="46">
        <v>42922</v>
      </c>
      <c r="D146" s="47">
        <v>-10</v>
      </c>
      <c r="E146" s="48">
        <f t="shared" si="12"/>
        <v>6659</v>
      </c>
      <c r="F146" s="47"/>
      <c r="G146" s="48">
        <f t="shared" si="13"/>
        <v>6076</v>
      </c>
      <c r="H146" s="47">
        <v>70</v>
      </c>
      <c r="I146" s="48">
        <f t="shared" si="14"/>
        <v>47281</v>
      </c>
      <c r="J146" s="47"/>
      <c r="K146" s="48">
        <f t="shared" si="15"/>
        <v>62225</v>
      </c>
      <c r="L146" s="49"/>
      <c r="M146" s="48">
        <f t="shared" si="16"/>
        <v>55608</v>
      </c>
      <c r="N146" s="48">
        <f t="shared" si="17"/>
        <v>177849</v>
      </c>
      <c r="O146" s="50"/>
    </row>
    <row r="147" spans="2:15" x14ac:dyDescent="0.25">
      <c r="B147" s="50"/>
      <c r="C147" s="46">
        <v>42922</v>
      </c>
      <c r="D147" s="47">
        <v>-10</v>
      </c>
      <c r="E147" s="48">
        <f t="shared" si="12"/>
        <v>6649</v>
      </c>
      <c r="F147" s="47"/>
      <c r="G147" s="48">
        <f t="shared" si="13"/>
        <v>6076</v>
      </c>
      <c r="H147" s="47"/>
      <c r="I147" s="48">
        <f t="shared" si="14"/>
        <v>47281</v>
      </c>
      <c r="J147" s="47"/>
      <c r="K147" s="48">
        <f t="shared" si="15"/>
        <v>62225</v>
      </c>
      <c r="L147" s="49"/>
      <c r="M147" s="48">
        <f t="shared" si="16"/>
        <v>55608</v>
      </c>
      <c r="N147" s="48">
        <f t="shared" si="17"/>
        <v>177839</v>
      </c>
      <c r="O147" s="50"/>
    </row>
    <row r="148" spans="2:15" x14ac:dyDescent="0.25">
      <c r="B148" s="50"/>
      <c r="C148" s="46">
        <v>42936</v>
      </c>
      <c r="D148" s="47">
        <v>20</v>
      </c>
      <c r="E148" s="48">
        <f t="shared" si="12"/>
        <v>6669</v>
      </c>
      <c r="F148" s="47">
        <v>33</v>
      </c>
      <c r="G148" s="48">
        <f t="shared" si="13"/>
        <v>6109</v>
      </c>
      <c r="H148" s="47">
        <v>54</v>
      </c>
      <c r="I148" s="48">
        <f t="shared" si="14"/>
        <v>47335</v>
      </c>
      <c r="J148" s="47">
        <v>132</v>
      </c>
      <c r="K148" s="48">
        <f t="shared" si="15"/>
        <v>62357</v>
      </c>
      <c r="L148" s="49">
        <v>25</v>
      </c>
      <c r="M148" s="48">
        <f t="shared" si="16"/>
        <v>55633</v>
      </c>
      <c r="N148" s="48">
        <f t="shared" si="17"/>
        <v>178103</v>
      </c>
      <c r="O148" s="50"/>
    </row>
    <row r="149" spans="2:15" x14ac:dyDescent="0.25">
      <c r="B149" s="50"/>
      <c r="C149" s="46">
        <v>42937</v>
      </c>
      <c r="D149" s="47">
        <v>124</v>
      </c>
      <c r="E149" s="48">
        <f t="shared" si="12"/>
        <v>6793</v>
      </c>
      <c r="F149" s="47">
        <v>38</v>
      </c>
      <c r="G149" s="48">
        <f t="shared" si="13"/>
        <v>6147</v>
      </c>
      <c r="H149" s="47"/>
      <c r="I149" s="48">
        <f t="shared" si="14"/>
        <v>47335</v>
      </c>
      <c r="J149" s="47"/>
      <c r="K149" s="48">
        <f t="shared" si="15"/>
        <v>62357</v>
      </c>
      <c r="L149" s="49"/>
      <c r="M149" s="48">
        <f t="shared" si="16"/>
        <v>55633</v>
      </c>
      <c r="N149" s="48">
        <f t="shared" si="17"/>
        <v>178265</v>
      </c>
      <c r="O149" s="50"/>
    </row>
    <row r="150" spans="2:15" x14ac:dyDescent="0.25">
      <c r="B150" s="50"/>
      <c r="C150" s="46">
        <v>42940</v>
      </c>
      <c r="D150" s="47"/>
      <c r="E150" s="48">
        <f t="shared" si="12"/>
        <v>6793</v>
      </c>
      <c r="F150" s="47">
        <v>-20</v>
      </c>
      <c r="G150" s="48">
        <f t="shared" si="13"/>
        <v>6127</v>
      </c>
      <c r="H150" s="47">
        <v>48</v>
      </c>
      <c r="I150" s="48">
        <f t="shared" si="14"/>
        <v>47383</v>
      </c>
      <c r="J150" s="47"/>
      <c r="K150" s="48">
        <f t="shared" si="15"/>
        <v>62357</v>
      </c>
      <c r="L150" s="49"/>
      <c r="M150" s="48">
        <f t="shared" si="16"/>
        <v>55633</v>
      </c>
      <c r="N150" s="48">
        <f t="shared" si="17"/>
        <v>178293</v>
      </c>
      <c r="O150" s="50"/>
    </row>
    <row r="151" spans="2:15" x14ac:dyDescent="0.25">
      <c r="B151" s="50"/>
      <c r="C151" s="46">
        <v>42941</v>
      </c>
      <c r="D151" s="47">
        <v>-26</v>
      </c>
      <c r="E151" s="48">
        <f t="shared" si="12"/>
        <v>6767</v>
      </c>
      <c r="F151" s="47"/>
      <c r="G151" s="48">
        <f t="shared" si="13"/>
        <v>6127</v>
      </c>
      <c r="H151" s="47"/>
      <c r="I151" s="48">
        <f t="shared" si="14"/>
        <v>47383</v>
      </c>
      <c r="J151" s="47">
        <v>57</v>
      </c>
      <c r="K151" s="48">
        <f t="shared" si="15"/>
        <v>62414</v>
      </c>
      <c r="L151" s="49"/>
      <c r="M151" s="48">
        <f t="shared" si="16"/>
        <v>55633</v>
      </c>
      <c r="N151" s="48">
        <f t="shared" si="17"/>
        <v>178324</v>
      </c>
      <c r="O151" s="50"/>
    </row>
    <row r="152" spans="2:15" x14ac:dyDescent="0.25">
      <c r="B152" s="50"/>
      <c r="C152" s="46">
        <v>42942</v>
      </c>
      <c r="D152" s="47">
        <v>-10</v>
      </c>
      <c r="E152" s="48">
        <f t="shared" si="12"/>
        <v>6757</v>
      </c>
      <c r="F152" s="47">
        <v>2</v>
      </c>
      <c r="G152" s="48">
        <f t="shared" si="13"/>
        <v>6129</v>
      </c>
      <c r="H152" s="47"/>
      <c r="I152" s="48">
        <f t="shared" si="14"/>
        <v>47383</v>
      </c>
      <c r="J152" s="47"/>
      <c r="K152" s="48">
        <f t="shared" si="15"/>
        <v>62414</v>
      </c>
      <c r="L152" s="49"/>
      <c r="M152" s="48">
        <f t="shared" si="16"/>
        <v>55633</v>
      </c>
      <c r="N152" s="48">
        <f t="shared" si="17"/>
        <v>178316</v>
      </c>
      <c r="O152" s="50"/>
    </row>
    <row r="153" spans="2:15" x14ac:dyDescent="0.25">
      <c r="B153" s="50"/>
      <c r="C153" s="46">
        <v>42943</v>
      </c>
      <c r="D153" s="47">
        <v>40</v>
      </c>
      <c r="E153" s="48">
        <f t="shared" si="12"/>
        <v>6797</v>
      </c>
      <c r="F153" s="47">
        <v>30</v>
      </c>
      <c r="G153" s="48">
        <f t="shared" si="13"/>
        <v>6159</v>
      </c>
      <c r="H153" s="47"/>
      <c r="I153" s="48">
        <f t="shared" si="14"/>
        <v>47383</v>
      </c>
      <c r="J153" s="47"/>
      <c r="K153" s="48">
        <f t="shared" si="15"/>
        <v>62414</v>
      </c>
      <c r="L153" s="49"/>
      <c r="M153" s="48">
        <f t="shared" si="16"/>
        <v>55633</v>
      </c>
      <c r="N153" s="48">
        <f t="shared" si="17"/>
        <v>178386</v>
      </c>
      <c r="O153" s="50"/>
    </row>
    <row r="154" spans="2:15" x14ac:dyDescent="0.25">
      <c r="B154" s="50"/>
      <c r="C154" s="46">
        <v>42944</v>
      </c>
      <c r="D154" s="47">
        <v>-8</v>
      </c>
      <c r="E154" s="48">
        <f t="shared" si="12"/>
        <v>6789</v>
      </c>
      <c r="F154" s="47"/>
      <c r="G154" s="48">
        <f t="shared" si="13"/>
        <v>6159</v>
      </c>
      <c r="H154" s="47">
        <v>90</v>
      </c>
      <c r="I154" s="48">
        <f t="shared" si="14"/>
        <v>47473</v>
      </c>
      <c r="J154" s="47"/>
      <c r="K154" s="48">
        <f t="shared" si="15"/>
        <v>62414</v>
      </c>
      <c r="L154" s="49">
        <v>145</v>
      </c>
      <c r="M154" s="48">
        <f t="shared" si="16"/>
        <v>55778</v>
      </c>
      <c r="N154" s="48">
        <f t="shared" si="17"/>
        <v>178613</v>
      </c>
      <c r="O154" s="50"/>
    </row>
    <row r="155" spans="2:15" x14ac:dyDescent="0.25">
      <c r="B155" s="50"/>
      <c r="C155" s="46">
        <v>42947</v>
      </c>
      <c r="D155" s="47">
        <v>-10</v>
      </c>
      <c r="E155" s="48">
        <f t="shared" si="12"/>
        <v>6779</v>
      </c>
      <c r="F155" s="47"/>
      <c r="G155" s="48">
        <f t="shared" si="13"/>
        <v>6159</v>
      </c>
      <c r="H155" s="47"/>
      <c r="I155" s="48">
        <f t="shared" si="14"/>
        <v>47473</v>
      </c>
      <c r="J155" s="47">
        <v>80</v>
      </c>
      <c r="K155" s="48">
        <f t="shared" si="15"/>
        <v>62494</v>
      </c>
      <c r="L155" s="49"/>
      <c r="M155" s="48">
        <f t="shared" si="16"/>
        <v>55778</v>
      </c>
      <c r="N155" s="48">
        <f t="shared" si="17"/>
        <v>178683</v>
      </c>
      <c r="O155" s="50"/>
    </row>
    <row r="156" spans="2:15" x14ac:dyDescent="0.25">
      <c r="B156" s="50"/>
      <c r="C156" s="46">
        <v>42947</v>
      </c>
      <c r="D156" s="47"/>
      <c r="E156" s="48">
        <f t="shared" si="12"/>
        <v>6779</v>
      </c>
      <c r="F156" s="47"/>
      <c r="G156" s="48">
        <f t="shared" si="13"/>
        <v>6159</v>
      </c>
      <c r="H156" s="47"/>
      <c r="I156" s="48">
        <f t="shared" si="14"/>
        <v>47473</v>
      </c>
      <c r="J156" s="47"/>
      <c r="K156" s="48">
        <f t="shared" si="15"/>
        <v>62494</v>
      </c>
      <c r="L156" s="49"/>
      <c r="M156" s="48">
        <f t="shared" si="16"/>
        <v>55778</v>
      </c>
      <c r="N156" s="48">
        <f t="shared" si="17"/>
        <v>178683</v>
      </c>
      <c r="O156" s="50"/>
    </row>
    <row r="157" spans="2:15" x14ac:dyDescent="0.25">
      <c r="B157" s="50"/>
      <c r="C157" s="46">
        <v>42948</v>
      </c>
      <c r="D157" s="47">
        <v>-10</v>
      </c>
      <c r="E157" s="48">
        <f t="shared" si="12"/>
        <v>6769</v>
      </c>
      <c r="F157" s="47">
        <v>-20</v>
      </c>
      <c r="G157" s="48">
        <f t="shared" si="13"/>
        <v>6139</v>
      </c>
      <c r="H157" s="47"/>
      <c r="I157" s="48">
        <f t="shared" si="14"/>
        <v>47473</v>
      </c>
      <c r="J157" s="47"/>
      <c r="K157" s="48">
        <f t="shared" si="15"/>
        <v>62494</v>
      </c>
      <c r="L157" s="49"/>
      <c r="M157" s="48">
        <f t="shared" si="16"/>
        <v>55778</v>
      </c>
      <c r="N157" s="48">
        <f t="shared" si="17"/>
        <v>178653</v>
      </c>
      <c r="O157" s="50"/>
    </row>
    <row r="158" spans="2:15" x14ac:dyDescent="0.25">
      <c r="B158" s="50"/>
      <c r="C158" s="46">
        <v>42948</v>
      </c>
      <c r="D158" s="47">
        <v>16</v>
      </c>
      <c r="E158" s="48">
        <f t="shared" si="12"/>
        <v>6785</v>
      </c>
      <c r="F158" s="47">
        <v>13</v>
      </c>
      <c r="G158" s="48">
        <f t="shared" si="13"/>
        <v>6152</v>
      </c>
      <c r="H158" s="47"/>
      <c r="I158" s="48">
        <f t="shared" si="14"/>
        <v>47473</v>
      </c>
      <c r="J158" s="47"/>
      <c r="K158" s="48">
        <f t="shared" si="15"/>
        <v>62494</v>
      </c>
      <c r="L158" s="49"/>
      <c r="M158" s="48">
        <f t="shared" si="16"/>
        <v>55778</v>
      </c>
      <c r="N158" s="48">
        <f t="shared" si="17"/>
        <v>178682</v>
      </c>
      <c r="O158" s="50"/>
    </row>
    <row r="159" spans="2:15" x14ac:dyDescent="0.25">
      <c r="B159" s="50"/>
      <c r="C159" s="46">
        <v>42949</v>
      </c>
      <c r="D159" s="47">
        <v>-13</v>
      </c>
      <c r="E159" s="48">
        <f t="shared" si="12"/>
        <v>6772</v>
      </c>
      <c r="F159" s="47">
        <v>16</v>
      </c>
      <c r="G159" s="48">
        <f t="shared" si="13"/>
        <v>6168</v>
      </c>
      <c r="H159" s="47"/>
      <c r="I159" s="48">
        <f t="shared" si="14"/>
        <v>47473</v>
      </c>
      <c r="J159" s="47"/>
      <c r="K159" s="48">
        <f t="shared" si="15"/>
        <v>62494</v>
      </c>
      <c r="L159" s="49"/>
      <c r="M159" s="48">
        <f t="shared" si="16"/>
        <v>55778</v>
      </c>
      <c r="N159" s="48">
        <f t="shared" si="17"/>
        <v>178685</v>
      </c>
      <c r="O159" s="50"/>
    </row>
    <row r="160" spans="2:15" x14ac:dyDescent="0.25">
      <c r="B160" s="50"/>
      <c r="C160" s="46">
        <v>42950</v>
      </c>
      <c r="D160" s="47">
        <v>38</v>
      </c>
      <c r="E160" s="48">
        <f t="shared" si="12"/>
        <v>6810</v>
      </c>
      <c r="F160" s="47"/>
      <c r="G160" s="48">
        <f t="shared" si="13"/>
        <v>6168</v>
      </c>
      <c r="H160" s="47">
        <v>108</v>
      </c>
      <c r="I160" s="48">
        <f t="shared" si="14"/>
        <v>47581</v>
      </c>
      <c r="J160" s="47"/>
      <c r="K160" s="48">
        <f t="shared" si="15"/>
        <v>62494</v>
      </c>
      <c r="L160" s="49"/>
      <c r="M160" s="48">
        <f t="shared" si="16"/>
        <v>55778</v>
      </c>
      <c r="N160" s="48">
        <f t="shared" si="17"/>
        <v>178831</v>
      </c>
      <c r="O160" s="50"/>
    </row>
    <row r="161" spans="2:15" x14ac:dyDescent="0.25">
      <c r="B161" s="50"/>
      <c r="C161" s="46">
        <v>42950</v>
      </c>
      <c r="D161" s="47">
        <v>-24</v>
      </c>
      <c r="E161" s="48">
        <f t="shared" si="12"/>
        <v>6786</v>
      </c>
      <c r="F161" s="47"/>
      <c r="G161" s="48">
        <f t="shared" si="13"/>
        <v>6168</v>
      </c>
      <c r="H161" s="47"/>
      <c r="I161" s="48">
        <f t="shared" si="14"/>
        <v>47581</v>
      </c>
      <c r="J161" s="47"/>
      <c r="K161" s="48">
        <f t="shared" si="15"/>
        <v>62494</v>
      </c>
      <c r="L161" s="49"/>
      <c r="M161" s="48">
        <f t="shared" si="16"/>
        <v>55778</v>
      </c>
      <c r="N161" s="48">
        <f t="shared" si="17"/>
        <v>178807</v>
      </c>
      <c r="O161" s="50"/>
    </row>
    <row r="162" spans="2:15" x14ac:dyDescent="0.25">
      <c r="B162" s="50"/>
      <c r="C162" s="46">
        <v>42950</v>
      </c>
      <c r="D162" s="47">
        <v>11</v>
      </c>
      <c r="E162" s="48">
        <f t="shared" si="12"/>
        <v>6797</v>
      </c>
      <c r="F162" s="47"/>
      <c r="G162" s="48">
        <f t="shared" si="13"/>
        <v>6168</v>
      </c>
      <c r="H162" s="47"/>
      <c r="I162" s="48">
        <f t="shared" si="14"/>
        <v>47581</v>
      </c>
      <c r="J162" s="47"/>
      <c r="K162" s="48">
        <f t="shared" si="15"/>
        <v>62494</v>
      </c>
      <c r="L162" s="49"/>
      <c r="M162" s="48">
        <f t="shared" si="16"/>
        <v>55778</v>
      </c>
      <c r="N162" s="48">
        <f t="shared" si="17"/>
        <v>178818</v>
      </c>
      <c r="O162" s="50"/>
    </row>
    <row r="163" spans="2:15" x14ac:dyDescent="0.25">
      <c r="B163" s="50"/>
      <c r="C163" s="46">
        <v>42951</v>
      </c>
      <c r="D163" s="47">
        <v>-10</v>
      </c>
      <c r="E163" s="48">
        <f t="shared" si="12"/>
        <v>6787</v>
      </c>
      <c r="F163" s="47">
        <v>-20</v>
      </c>
      <c r="G163" s="48">
        <f t="shared" si="13"/>
        <v>6148</v>
      </c>
      <c r="H163" s="47"/>
      <c r="I163" s="48">
        <f t="shared" si="14"/>
        <v>47581</v>
      </c>
      <c r="J163" s="47"/>
      <c r="K163" s="48">
        <f t="shared" si="15"/>
        <v>62494</v>
      </c>
      <c r="L163" s="49">
        <v>45</v>
      </c>
      <c r="M163" s="48">
        <f t="shared" si="16"/>
        <v>55823</v>
      </c>
      <c r="N163" s="48">
        <f t="shared" si="17"/>
        <v>178833</v>
      </c>
      <c r="O163" s="50"/>
    </row>
    <row r="164" spans="2:15" x14ac:dyDescent="0.25">
      <c r="B164" s="50"/>
      <c r="C164" s="46">
        <v>42951</v>
      </c>
      <c r="D164" s="47">
        <v>-10</v>
      </c>
      <c r="E164" s="48">
        <f t="shared" si="12"/>
        <v>6777</v>
      </c>
      <c r="F164" s="47"/>
      <c r="G164" s="48">
        <f t="shared" si="13"/>
        <v>6148</v>
      </c>
      <c r="H164" s="47"/>
      <c r="I164" s="48">
        <f t="shared" si="14"/>
        <v>47581</v>
      </c>
      <c r="J164" s="47"/>
      <c r="K164" s="48">
        <f t="shared" si="15"/>
        <v>62494</v>
      </c>
      <c r="L164" s="49"/>
      <c r="M164" s="48">
        <f t="shared" si="16"/>
        <v>55823</v>
      </c>
      <c r="N164" s="48">
        <f t="shared" si="17"/>
        <v>178823</v>
      </c>
      <c r="O164" s="50"/>
    </row>
    <row r="165" spans="2:15" x14ac:dyDescent="0.25">
      <c r="B165" s="50"/>
      <c r="C165" s="46">
        <v>42958</v>
      </c>
      <c r="D165" s="47"/>
      <c r="E165" s="48">
        <f t="shared" si="12"/>
        <v>6777</v>
      </c>
      <c r="F165" s="47"/>
      <c r="G165" s="48">
        <f t="shared" si="13"/>
        <v>6148</v>
      </c>
      <c r="H165" s="47">
        <v>200</v>
      </c>
      <c r="I165" s="48">
        <f t="shared" si="14"/>
        <v>47781</v>
      </c>
      <c r="J165" s="47">
        <v>224</v>
      </c>
      <c r="K165" s="48">
        <f t="shared" si="15"/>
        <v>62718</v>
      </c>
      <c r="L165" s="49"/>
      <c r="M165" s="48">
        <f t="shared" si="16"/>
        <v>55823</v>
      </c>
      <c r="N165" s="48">
        <f t="shared" si="17"/>
        <v>179247</v>
      </c>
      <c r="O165" s="50"/>
    </row>
    <row r="166" spans="2:15" x14ac:dyDescent="0.25">
      <c r="B166" s="50"/>
      <c r="C166" s="46">
        <v>42958</v>
      </c>
      <c r="D166" s="47"/>
      <c r="E166" s="48">
        <f t="shared" si="12"/>
        <v>6777</v>
      </c>
      <c r="F166" s="47"/>
      <c r="G166" s="48">
        <f t="shared" si="13"/>
        <v>6148</v>
      </c>
      <c r="H166" s="47"/>
      <c r="I166" s="48">
        <f t="shared" si="14"/>
        <v>47781</v>
      </c>
      <c r="J166" s="47">
        <v>357</v>
      </c>
      <c r="K166" s="48">
        <f t="shared" si="15"/>
        <v>63075</v>
      </c>
      <c r="L166" s="49"/>
      <c r="M166" s="48">
        <f t="shared" si="16"/>
        <v>55823</v>
      </c>
      <c r="N166" s="48">
        <f t="shared" si="17"/>
        <v>179604</v>
      </c>
      <c r="O166" s="50"/>
    </row>
    <row r="167" spans="2:15" x14ac:dyDescent="0.25">
      <c r="B167" s="50"/>
      <c r="C167" s="46">
        <v>42961</v>
      </c>
      <c r="D167" s="47"/>
      <c r="E167" s="48">
        <f t="shared" si="12"/>
        <v>6777</v>
      </c>
      <c r="F167" s="47"/>
      <c r="G167" s="48">
        <f t="shared" si="13"/>
        <v>6148</v>
      </c>
      <c r="H167" s="47"/>
      <c r="I167" s="48">
        <f t="shared" si="14"/>
        <v>47781</v>
      </c>
      <c r="J167" s="47">
        <v>220</v>
      </c>
      <c r="K167" s="48">
        <f t="shared" si="15"/>
        <v>63295</v>
      </c>
      <c r="L167" s="49"/>
      <c r="M167" s="48">
        <f t="shared" si="16"/>
        <v>55823</v>
      </c>
      <c r="N167" s="48">
        <f t="shared" si="17"/>
        <v>179824</v>
      </c>
      <c r="O167" s="50"/>
    </row>
    <row r="168" spans="2:15" x14ac:dyDescent="0.25">
      <c r="B168" s="50"/>
      <c r="C168" s="46">
        <v>42964</v>
      </c>
      <c r="D168" s="47"/>
      <c r="E168" s="48">
        <f t="shared" si="12"/>
        <v>6777</v>
      </c>
      <c r="F168" s="47"/>
      <c r="G168" s="48">
        <f t="shared" si="13"/>
        <v>6148</v>
      </c>
      <c r="H168" s="47">
        <v>20</v>
      </c>
      <c r="I168" s="48">
        <f t="shared" si="14"/>
        <v>47801</v>
      </c>
      <c r="J168" s="47">
        <v>124</v>
      </c>
      <c r="K168" s="48">
        <f t="shared" si="15"/>
        <v>63419</v>
      </c>
      <c r="L168" s="49"/>
      <c r="M168" s="48">
        <f t="shared" si="16"/>
        <v>55823</v>
      </c>
      <c r="N168" s="48">
        <f t="shared" si="17"/>
        <v>179968</v>
      </c>
      <c r="O168" s="50"/>
    </row>
    <row r="169" spans="2:15" x14ac:dyDescent="0.25">
      <c r="B169" s="50"/>
      <c r="C169" s="46">
        <v>42965</v>
      </c>
      <c r="D169" s="47"/>
      <c r="E169" s="48">
        <f t="shared" si="12"/>
        <v>6777</v>
      </c>
      <c r="F169" s="47"/>
      <c r="G169" s="48">
        <f t="shared" si="13"/>
        <v>6148</v>
      </c>
      <c r="H169" s="47"/>
      <c r="I169" s="48">
        <f t="shared" si="14"/>
        <v>47801</v>
      </c>
      <c r="J169" s="47">
        <v>52</v>
      </c>
      <c r="K169" s="48">
        <f t="shared" si="15"/>
        <v>63471</v>
      </c>
      <c r="L169" s="49"/>
      <c r="M169" s="48">
        <f t="shared" si="16"/>
        <v>55823</v>
      </c>
      <c r="N169" s="48">
        <f t="shared" si="17"/>
        <v>180020</v>
      </c>
      <c r="O169" s="50"/>
    </row>
    <row r="170" spans="2:15" x14ac:dyDescent="0.25">
      <c r="B170" s="50"/>
      <c r="C170" s="46">
        <v>42975</v>
      </c>
      <c r="D170" s="47"/>
      <c r="E170" s="48">
        <f t="shared" si="12"/>
        <v>6777</v>
      </c>
      <c r="F170" s="47">
        <v>26</v>
      </c>
      <c r="G170" s="48">
        <f t="shared" si="13"/>
        <v>6174</v>
      </c>
      <c r="H170" s="47"/>
      <c r="I170" s="48">
        <f t="shared" si="14"/>
        <v>47801</v>
      </c>
      <c r="J170" s="47"/>
      <c r="K170" s="48">
        <f t="shared" si="15"/>
        <v>63471</v>
      </c>
      <c r="L170" s="49"/>
      <c r="M170" s="48">
        <f t="shared" si="16"/>
        <v>55823</v>
      </c>
      <c r="N170" s="48">
        <f t="shared" si="17"/>
        <v>180046</v>
      </c>
      <c r="O170" s="50"/>
    </row>
    <row r="171" spans="2:15" x14ac:dyDescent="0.25">
      <c r="B171" s="50"/>
      <c r="C171" s="46">
        <v>42976</v>
      </c>
      <c r="D171" s="47">
        <v>-10</v>
      </c>
      <c r="E171" s="48">
        <f t="shared" si="12"/>
        <v>6767</v>
      </c>
      <c r="F171" s="47">
        <v>25</v>
      </c>
      <c r="G171" s="48">
        <f t="shared" si="13"/>
        <v>6199</v>
      </c>
      <c r="H171" s="47">
        <v>48</v>
      </c>
      <c r="I171" s="48">
        <f t="shared" si="14"/>
        <v>47849</v>
      </c>
      <c r="J171" s="47"/>
      <c r="K171" s="48">
        <f t="shared" si="15"/>
        <v>63471</v>
      </c>
      <c r="L171" s="49"/>
      <c r="M171" s="48">
        <f t="shared" si="16"/>
        <v>55823</v>
      </c>
      <c r="N171" s="48">
        <f t="shared" si="17"/>
        <v>180109</v>
      </c>
      <c r="O171" s="50"/>
    </row>
    <row r="172" spans="2:15" x14ac:dyDescent="0.25">
      <c r="B172" s="50"/>
      <c r="C172" s="46">
        <v>42977</v>
      </c>
      <c r="D172" s="47"/>
      <c r="E172" s="48">
        <f t="shared" si="12"/>
        <v>6767</v>
      </c>
      <c r="F172" s="47"/>
      <c r="G172" s="48">
        <f t="shared" si="13"/>
        <v>6199</v>
      </c>
      <c r="H172" s="47">
        <v>66</v>
      </c>
      <c r="I172" s="48">
        <f t="shared" si="14"/>
        <v>47915</v>
      </c>
      <c r="J172" s="47"/>
      <c r="K172" s="48">
        <f t="shared" si="15"/>
        <v>63471</v>
      </c>
      <c r="L172" s="49"/>
      <c r="M172" s="48">
        <f t="shared" si="16"/>
        <v>55823</v>
      </c>
      <c r="N172" s="48">
        <f t="shared" si="17"/>
        <v>180175</v>
      </c>
      <c r="O172" s="50"/>
    </row>
    <row r="173" spans="2:15" x14ac:dyDescent="0.25">
      <c r="B173" s="50"/>
      <c r="C173" s="46">
        <v>42978</v>
      </c>
      <c r="D173" s="47"/>
      <c r="E173" s="48">
        <f t="shared" si="12"/>
        <v>6767</v>
      </c>
      <c r="F173" s="47">
        <v>14</v>
      </c>
      <c r="G173" s="48">
        <f t="shared" si="13"/>
        <v>6213</v>
      </c>
      <c r="H173" s="47"/>
      <c r="I173" s="48">
        <f t="shared" si="14"/>
        <v>47915</v>
      </c>
      <c r="J173" s="47"/>
      <c r="K173" s="48">
        <f t="shared" si="15"/>
        <v>63471</v>
      </c>
      <c r="L173" s="49"/>
      <c r="M173" s="48">
        <f t="shared" si="16"/>
        <v>55823</v>
      </c>
      <c r="N173" s="48">
        <f t="shared" si="17"/>
        <v>180189</v>
      </c>
      <c r="O173" s="50"/>
    </row>
    <row r="174" spans="2:15" x14ac:dyDescent="0.25">
      <c r="B174" s="50"/>
      <c r="C174" s="46">
        <v>42979</v>
      </c>
      <c r="D174" s="47">
        <v>-10</v>
      </c>
      <c r="E174" s="48">
        <f t="shared" si="12"/>
        <v>6757</v>
      </c>
      <c r="F174" s="47"/>
      <c r="G174" s="48">
        <f t="shared" si="13"/>
        <v>6213</v>
      </c>
      <c r="H174" s="47"/>
      <c r="I174" s="48">
        <f t="shared" si="14"/>
        <v>47915</v>
      </c>
      <c r="J174" s="47"/>
      <c r="K174" s="48">
        <f t="shared" si="15"/>
        <v>63471</v>
      </c>
      <c r="L174" s="49"/>
      <c r="M174" s="48">
        <f t="shared" si="16"/>
        <v>55823</v>
      </c>
      <c r="N174" s="48">
        <f t="shared" si="17"/>
        <v>180179</v>
      </c>
      <c r="O174" s="50"/>
    </row>
    <row r="175" spans="2:15" x14ac:dyDescent="0.25">
      <c r="B175" s="50"/>
      <c r="C175" s="46">
        <v>42983</v>
      </c>
      <c r="D175" s="47"/>
      <c r="E175" s="48">
        <f t="shared" si="12"/>
        <v>6757</v>
      </c>
      <c r="F175" s="47">
        <v>11</v>
      </c>
      <c r="G175" s="48">
        <f t="shared" si="13"/>
        <v>6224</v>
      </c>
      <c r="H175" s="47">
        <v>78</v>
      </c>
      <c r="I175" s="48">
        <f t="shared" si="14"/>
        <v>47993</v>
      </c>
      <c r="J175" s="47">
        <v>136</v>
      </c>
      <c r="K175" s="48">
        <f t="shared" si="15"/>
        <v>63607</v>
      </c>
      <c r="L175" s="49">
        <v>66</v>
      </c>
      <c r="M175" s="48">
        <f t="shared" si="16"/>
        <v>55889</v>
      </c>
      <c r="N175" s="48">
        <f t="shared" si="17"/>
        <v>180470</v>
      </c>
      <c r="O175" s="50"/>
    </row>
    <row r="176" spans="2:15" x14ac:dyDescent="0.25">
      <c r="B176" s="50"/>
      <c r="C176" s="46">
        <v>42984</v>
      </c>
      <c r="D176" s="47"/>
      <c r="E176" s="48">
        <f t="shared" si="12"/>
        <v>6757</v>
      </c>
      <c r="F176" s="47"/>
      <c r="G176" s="48">
        <f t="shared" si="13"/>
        <v>6224</v>
      </c>
      <c r="H176" s="47"/>
      <c r="I176" s="48">
        <f t="shared" si="14"/>
        <v>47993</v>
      </c>
      <c r="J176" s="47"/>
      <c r="K176" s="48">
        <f t="shared" si="15"/>
        <v>63607</v>
      </c>
      <c r="L176" s="49">
        <v>45</v>
      </c>
      <c r="M176" s="48">
        <f t="shared" si="16"/>
        <v>55934</v>
      </c>
      <c r="N176" s="48">
        <f t="shared" si="17"/>
        <v>180515</v>
      </c>
      <c r="O176" s="50"/>
    </row>
    <row r="177" spans="2:15" x14ac:dyDescent="0.25">
      <c r="B177" s="50"/>
      <c r="C177" s="46">
        <v>42984</v>
      </c>
      <c r="D177" s="47"/>
      <c r="E177" s="48">
        <f t="shared" si="12"/>
        <v>6757</v>
      </c>
      <c r="F177" s="47">
        <v>-16</v>
      </c>
      <c r="G177" s="48">
        <f t="shared" si="13"/>
        <v>6208</v>
      </c>
      <c r="H177" s="47"/>
      <c r="I177" s="48">
        <f t="shared" si="14"/>
        <v>47993</v>
      </c>
      <c r="J177" s="47"/>
      <c r="K177" s="48">
        <f t="shared" si="15"/>
        <v>63607</v>
      </c>
      <c r="L177" s="49">
        <v>132</v>
      </c>
      <c r="M177" s="48">
        <f t="shared" si="16"/>
        <v>56066</v>
      </c>
      <c r="N177" s="48">
        <f t="shared" si="17"/>
        <v>180631</v>
      </c>
      <c r="O177" s="50"/>
    </row>
    <row r="178" spans="2:15" x14ac:dyDescent="0.25">
      <c r="B178" s="50"/>
      <c r="C178" s="46">
        <v>42985</v>
      </c>
      <c r="D178" s="47">
        <v>4</v>
      </c>
      <c r="E178" s="48">
        <f t="shared" si="12"/>
        <v>6761</v>
      </c>
      <c r="F178" s="47">
        <v>20</v>
      </c>
      <c r="G178" s="48">
        <f t="shared" si="13"/>
        <v>6228</v>
      </c>
      <c r="H178" s="47"/>
      <c r="I178" s="48">
        <f t="shared" si="14"/>
        <v>47993</v>
      </c>
      <c r="J178" s="47"/>
      <c r="K178" s="48">
        <f t="shared" si="15"/>
        <v>63607</v>
      </c>
      <c r="L178" s="49">
        <v>48</v>
      </c>
      <c r="M178" s="48">
        <f t="shared" si="16"/>
        <v>56114</v>
      </c>
      <c r="N178" s="48">
        <f t="shared" si="17"/>
        <v>180703</v>
      </c>
      <c r="O178" s="50"/>
    </row>
    <row r="179" spans="2:15" x14ac:dyDescent="0.25">
      <c r="B179" s="50"/>
      <c r="C179" s="46">
        <v>42986</v>
      </c>
      <c r="D179" s="47">
        <v>-1</v>
      </c>
      <c r="E179" s="48">
        <f t="shared" si="12"/>
        <v>6760</v>
      </c>
      <c r="F179" s="47"/>
      <c r="G179" s="48">
        <f t="shared" si="13"/>
        <v>6228</v>
      </c>
      <c r="H179" s="47"/>
      <c r="I179" s="48">
        <f t="shared" si="14"/>
        <v>47993</v>
      </c>
      <c r="J179" s="47"/>
      <c r="K179" s="48">
        <f t="shared" si="15"/>
        <v>63607</v>
      </c>
      <c r="L179" s="49"/>
      <c r="M179" s="48">
        <f t="shared" si="16"/>
        <v>56114</v>
      </c>
      <c r="N179" s="48">
        <f t="shared" si="17"/>
        <v>180702</v>
      </c>
      <c r="O179" s="50"/>
    </row>
    <row r="180" spans="2:15" x14ac:dyDescent="0.25">
      <c r="B180" s="50"/>
      <c r="C180" s="46">
        <v>42990</v>
      </c>
      <c r="D180" s="47">
        <v>-10</v>
      </c>
      <c r="E180" s="48">
        <f t="shared" si="12"/>
        <v>6750</v>
      </c>
      <c r="F180" s="47"/>
      <c r="G180" s="48">
        <f t="shared" si="13"/>
        <v>6228</v>
      </c>
      <c r="H180" s="47"/>
      <c r="I180" s="48">
        <f t="shared" si="14"/>
        <v>47993</v>
      </c>
      <c r="J180" s="47"/>
      <c r="K180" s="48">
        <f t="shared" si="15"/>
        <v>63607</v>
      </c>
      <c r="L180" s="49"/>
      <c r="M180" s="48">
        <f t="shared" si="16"/>
        <v>56114</v>
      </c>
      <c r="N180" s="48">
        <f t="shared" si="17"/>
        <v>180692</v>
      </c>
      <c r="O180" s="50"/>
    </row>
    <row r="181" spans="2:15" x14ac:dyDescent="0.25">
      <c r="B181" s="50"/>
      <c r="C181" s="46">
        <v>42991</v>
      </c>
      <c r="D181" s="47">
        <v>-10</v>
      </c>
      <c r="E181" s="48">
        <f t="shared" si="12"/>
        <v>6740</v>
      </c>
      <c r="F181" s="47"/>
      <c r="G181" s="48">
        <f t="shared" si="13"/>
        <v>6228</v>
      </c>
      <c r="H181" s="47"/>
      <c r="I181" s="48">
        <f t="shared" si="14"/>
        <v>47993</v>
      </c>
      <c r="J181" s="47"/>
      <c r="K181" s="48">
        <f t="shared" si="15"/>
        <v>63607</v>
      </c>
      <c r="L181" s="49"/>
      <c r="M181" s="48">
        <f t="shared" si="16"/>
        <v>56114</v>
      </c>
      <c r="N181" s="48">
        <f t="shared" si="17"/>
        <v>180682</v>
      </c>
      <c r="O181" s="50"/>
    </row>
    <row r="182" spans="2:15" x14ac:dyDescent="0.25">
      <c r="B182" s="50"/>
      <c r="C182" s="46">
        <v>42993</v>
      </c>
      <c r="D182" s="47">
        <v>10</v>
      </c>
      <c r="E182" s="48">
        <f t="shared" si="12"/>
        <v>6750</v>
      </c>
      <c r="F182" s="47">
        <v>8</v>
      </c>
      <c r="G182" s="48">
        <f t="shared" si="13"/>
        <v>6236</v>
      </c>
      <c r="H182" s="47"/>
      <c r="I182" s="48">
        <f t="shared" si="14"/>
        <v>47993</v>
      </c>
      <c r="J182" s="47"/>
      <c r="K182" s="48">
        <f t="shared" si="15"/>
        <v>63607</v>
      </c>
      <c r="L182" s="49"/>
      <c r="M182" s="48">
        <f t="shared" si="16"/>
        <v>56114</v>
      </c>
      <c r="N182" s="48">
        <f t="shared" si="17"/>
        <v>180700</v>
      </c>
      <c r="O182" s="50"/>
    </row>
    <row r="183" spans="2:15" x14ac:dyDescent="0.25">
      <c r="B183" s="50"/>
      <c r="C183" s="46">
        <v>43003</v>
      </c>
      <c r="D183" s="47">
        <v>16</v>
      </c>
      <c r="E183" s="48">
        <f t="shared" si="12"/>
        <v>6766</v>
      </c>
      <c r="F183" s="47"/>
      <c r="G183" s="48">
        <f t="shared" si="13"/>
        <v>6236</v>
      </c>
      <c r="H183" s="47"/>
      <c r="I183" s="48">
        <f t="shared" si="14"/>
        <v>47993</v>
      </c>
      <c r="J183" s="47"/>
      <c r="K183" s="48">
        <f t="shared" si="15"/>
        <v>63607</v>
      </c>
      <c r="L183" s="49">
        <v>51</v>
      </c>
      <c r="M183" s="48">
        <f t="shared" si="16"/>
        <v>56165</v>
      </c>
      <c r="N183" s="48">
        <f t="shared" si="17"/>
        <v>180767</v>
      </c>
      <c r="O183" s="50"/>
    </row>
    <row r="184" spans="2:15" x14ac:dyDescent="0.25">
      <c r="B184" s="50"/>
      <c r="C184" s="46">
        <v>43007</v>
      </c>
      <c r="D184" s="47">
        <v>-27</v>
      </c>
      <c r="E184" s="48">
        <f t="shared" si="12"/>
        <v>6739</v>
      </c>
      <c r="F184" s="47"/>
      <c r="G184" s="48">
        <f t="shared" si="13"/>
        <v>6236</v>
      </c>
      <c r="H184" s="47"/>
      <c r="I184" s="48">
        <f t="shared" si="14"/>
        <v>47993</v>
      </c>
      <c r="J184" s="47"/>
      <c r="K184" s="48">
        <f t="shared" si="15"/>
        <v>63607</v>
      </c>
      <c r="L184" s="49"/>
      <c r="M184" s="48">
        <f t="shared" si="16"/>
        <v>56165</v>
      </c>
      <c r="N184" s="48">
        <f t="shared" si="17"/>
        <v>180740</v>
      </c>
      <c r="O184" s="50"/>
    </row>
    <row r="185" spans="2:15" x14ac:dyDescent="0.25">
      <c r="B185" s="50"/>
      <c r="C185" s="46">
        <v>43010</v>
      </c>
      <c r="D185" s="47"/>
      <c r="E185" s="48">
        <f t="shared" si="12"/>
        <v>6739</v>
      </c>
      <c r="F185" s="47"/>
      <c r="G185" s="48">
        <f t="shared" si="13"/>
        <v>6236</v>
      </c>
      <c r="H185" s="47"/>
      <c r="I185" s="48">
        <f t="shared" si="14"/>
        <v>47993</v>
      </c>
      <c r="J185" s="47"/>
      <c r="K185" s="48">
        <f t="shared" si="15"/>
        <v>63607</v>
      </c>
      <c r="L185" s="49">
        <v>64</v>
      </c>
      <c r="M185" s="48">
        <f t="shared" si="16"/>
        <v>56229</v>
      </c>
      <c r="N185" s="48">
        <f t="shared" si="17"/>
        <v>180804</v>
      </c>
      <c r="O185" s="50"/>
    </row>
    <row r="186" spans="2:15" x14ac:dyDescent="0.25">
      <c r="B186" s="50"/>
      <c r="C186" s="46">
        <v>43011</v>
      </c>
      <c r="D186" s="47">
        <v>2</v>
      </c>
      <c r="E186" s="48">
        <f t="shared" si="12"/>
        <v>6741</v>
      </c>
      <c r="F186" s="47"/>
      <c r="G186" s="48">
        <f t="shared" si="13"/>
        <v>6236</v>
      </c>
      <c r="H186" s="47"/>
      <c r="I186" s="48">
        <f t="shared" si="14"/>
        <v>47993</v>
      </c>
      <c r="J186" s="47"/>
      <c r="K186" s="48">
        <f t="shared" si="15"/>
        <v>63607</v>
      </c>
      <c r="L186" s="49"/>
      <c r="M186" s="48">
        <f t="shared" si="16"/>
        <v>56229</v>
      </c>
      <c r="N186" s="48">
        <f t="shared" si="17"/>
        <v>180806</v>
      </c>
      <c r="O186" s="50"/>
    </row>
    <row r="187" spans="2:15" x14ac:dyDescent="0.25">
      <c r="B187" s="50"/>
      <c r="C187" s="46">
        <v>43012</v>
      </c>
      <c r="D187" s="47"/>
      <c r="E187" s="48">
        <f t="shared" si="12"/>
        <v>6741</v>
      </c>
      <c r="F187" s="47"/>
      <c r="G187" s="48">
        <f t="shared" si="13"/>
        <v>6236</v>
      </c>
      <c r="H187" s="47">
        <v>38</v>
      </c>
      <c r="I187" s="48">
        <f t="shared" si="14"/>
        <v>48031</v>
      </c>
      <c r="J187" s="47"/>
      <c r="K187" s="48">
        <f t="shared" si="15"/>
        <v>63607</v>
      </c>
      <c r="L187" s="49">
        <v>64</v>
      </c>
      <c r="M187" s="48">
        <f t="shared" si="16"/>
        <v>56293</v>
      </c>
      <c r="N187" s="48">
        <f t="shared" si="17"/>
        <v>180908</v>
      </c>
      <c r="O187" s="50"/>
    </row>
    <row r="188" spans="2:15" x14ac:dyDescent="0.25">
      <c r="B188" s="50"/>
      <c r="C188" s="46">
        <v>43017</v>
      </c>
      <c r="D188" s="47"/>
      <c r="E188" s="48">
        <f t="shared" si="12"/>
        <v>6741</v>
      </c>
      <c r="F188" s="47"/>
      <c r="G188" s="48">
        <f t="shared" si="13"/>
        <v>6236</v>
      </c>
      <c r="H188" s="47">
        <v>20</v>
      </c>
      <c r="I188" s="48">
        <f t="shared" si="14"/>
        <v>48051</v>
      </c>
      <c r="J188" s="47"/>
      <c r="K188" s="48">
        <f t="shared" si="15"/>
        <v>63607</v>
      </c>
      <c r="L188" s="49"/>
      <c r="M188" s="48">
        <f t="shared" si="16"/>
        <v>56293</v>
      </c>
      <c r="N188" s="48">
        <f t="shared" si="17"/>
        <v>180928</v>
      </c>
      <c r="O188" s="50"/>
    </row>
    <row r="189" spans="2:15" x14ac:dyDescent="0.25">
      <c r="B189" s="50"/>
      <c r="C189" s="46">
        <v>43018</v>
      </c>
      <c r="D189" s="47"/>
      <c r="E189" s="48">
        <f t="shared" si="12"/>
        <v>6741</v>
      </c>
      <c r="F189" s="47"/>
      <c r="G189" s="48">
        <f t="shared" si="13"/>
        <v>6236</v>
      </c>
      <c r="H189" s="47">
        <v>28</v>
      </c>
      <c r="I189" s="48">
        <f t="shared" si="14"/>
        <v>48079</v>
      </c>
      <c r="J189" s="47"/>
      <c r="K189" s="48">
        <f t="shared" si="15"/>
        <v>63607</v>
      </c>
      <c r="L189" s="49"/>
      <c r="M189" s="48">
        <f t="shared" si="16"/>
        <v>56293</v>
      </c>
      <c r="N189" s="48">
        <f t="shared" si="17"/>
        <v>180956</v>
      </c>
      <c r="O189" s="50"/>
    </row>
    <row r="190" spans="2:15" x14ac:dyDescent="0.25">
      <c r="B190" s="50"/>
      <c r="C190" s="46">
        <v>43021</v>
      </c>
      <c r="D190" s="47"/>
      <c r="E190" s="48">
        <f t="shared" si="12"/>
        <v>6741</v>
      </c>
      <c r="F190" s="47">
        <v>-13</v>
      </c>
      <c r="G190" s="48">
        <f t="shared" si="13"/>
        <v>6223</v>
      </c>
      <c r="H190" s="47"/>
      <c r="I190" s="48">
        <f t="shared" si="14"/>
        <v>48079</v>
      </c>
      <c r="J190" s="47"/>
      <c r="K190" s="48">
        <f t="shared" si="15"/>
        <v>63607</v>
      </c>
      <c r="L190" s="49"/>
      <c r="M190" s="48">
        <f t="shared" si="16"/>
        <v>56293</v>
      </c>
      <c r="N190" s="48">
        <f t="shared" si="17"/>
        <v>180943</v>
      </c>
      <c r="O190" s="50"/>
    </row>
    <row r="191" spans="2:15" x14ac:dyDescent="0.25">
      <c r="B191" s="50"/>
      <c r="C191" s="46">
        <v>43024</v>
      </c>
      <c r="D191" s="47">
        <v>9</v>
      </c>
      <c r="E191" s="48">
        <f t="shared" si="12"/>
        <v>6750</v>
      </c>
      <c r="F191" s="47"/>
      <c r="G191" s="48">
        <f t="shared" si="13"/>
        <v>6223</v>
      </c>
      <c r="H191" s="47"/>
      <c r="I191" s="48">
        <f t="shared" si="14"/>
        <v>48079</v>
      </c>
      <c r="J191" s="47"/>
      <c r="K191" s="48">
        <f t="shared" si="15"/>
        <v>63607</v>
      </c>
      <c r="L191" s="49"/>
      <c r="M191" s="48">
        <f t="shared" si="16"/>
        <v>56293</v>
      </c>
      <c r="N191" s="48">
        <f t="shared" si="17"/>
        <v>180952</v>
      </c>
      <c r="O191" s="50"/>
    </row>
    <row r="192" spans="2:15" x14ac:dyDescent="0.25">
      <c r="B192" s="50"/>
      <c r="C192" s="46">
        <v>43025</v>
      </c>
      <c r="D192" s="47">
        <v>-8</v>
      </c>
      <c r="E192" s="48">
        <f t="shared" si="12"/>
        <v>6742</v>
      </c>
      <c r="F192" s="47"/>
      <c r="G192" s="48">
        <f t="shared" si="13"/>
        <v>6223</v>
      </c>
      <c r="H192" s="47"/>
      <c r="I192" s="48">
        <f t="shared" si="14"/>
        <v>48079</v>
      </c>
      <c r="J192" s="47"/>
      <c r="K192" s="48">
        <f t="shared" si="15"/>
        <v>63607</v>
      </c>
      <c r="L192" s="49"/>
      <c r="M192" s="48">
        <f t="shared" si="16"/>
        <v>56293</v>
      </c>
      <c r="N192" s="48">
        <f t="shared" si="17"/>
        <v>180944</v>
      </c>
      <c r="O192" s="50"/>
    </row>
    <row r="193" spans="2:15" x14ac:dyDescent="0.25">
      <c r="B193" s="50"/>
      <c r="C193" s="46">
        <v>43026</v>
      </c>
      <c r="D193" s="47">
        <v>10</v>
      </c>
      <c r="E193" s="48">
        <f t="shared" si="12"/>
        <v>6752</v>
      </c>
      <c r="F193" s="47"/>
      <c r="G193" s="48">
        <f t="shared" si="13"/>
        <v>6223</v>
      </c>
      <c r="H193" s="47"/>
      <c r="I193" s="48">
        <f t="shared" si="14"/>
        <v>48079</v>
      </c>
      <c r="J193" s="47"/>
      <c r="K193" s="48">
        <f t="shared" si="15"/>
        <v>63607</v>
      </c>
      <c r="L193" s="49">
        <v>33</v>
      </c>
      <c r="M193" s="48">
        <f t="shared" si="16"/>
        <v>56326</v>
      </c>
      <c r="N193" s="48">
        <f t="shared" si="17"/>
        <v>180987</v>
      </c>
      <c r="O193" s="50"/>
    </row>
    <row r="194" spans="2:15" x14ac:dyDescent="0.25">
      <c r="B194" s="50"/>
      <c r="C194" s="46">
        <v>43028</v>
      </c>
      <c r="D194" s="47">
        <v>7</v>
      </c>
      <c r="E194" s="48">
        <f t="shared" si="12"/>
        <v>6759</v>
      </c>
      <c r="F194" s="47"/>
      <c r="G194" s="48">
        <f t="shared" si="13"/>
        <v>6223</v>
      </c>
      <c r="H194" s="47"/>
      <c r="I194" s="48">
        <f t="shared" si="14"/>
        <v>48079</v>
      </c>
      <c r="J194" s="47"/>
      <c r="K194" s="48">
        <f t="shared" si="15"/>
        <v>63607</v>
      </c>
      <c r="L194" s="49"/>
      <c r="M194" s="48">
        <f t="shared" si="16"/>
        <v>56326</v>
      </c>
      <c r="N194" s="48">
        <f t="shared" si="17"/>
        <v>180994</v>
      </c>
      <c r="O194" s="50"/>
    </row>
    <row r="195" spans="2:15" x14ac:dyDescent="0.25">
      <c r="B195" s="50"/>
      <c r="C195" s="46">
        <v>43040</v>
      </c>
      <c r="D195" s="47"/>
      <c r="E195" s="48">
        <f t="shared" si="12"/>
        <v>6759</v>
      </c>
      <c r="F195" s="47"/>
      <c r="G195" s="48">
        <f t="shared" si="13"/>
        <v>6223</v>
      </c>
      <c r="H195" s="47"/>
      <c r="I195" s="48">
        <f t="shared" si="14"/>
        <v>48079</v>
      </c>
      <c r="J195" s="47"/>
      <c r="K195" s="48">
        <f t="shared" si="15"/>
        <v>63607</v>
      </c>
      <c r="L195" s="49">
        <v>80</v>
      </c>
      <c r="M195" s="48">
        <f t="shared" si="16"/>
        <v>56406</v>
      </c>
      <c r="N195" s="48">
        <f t="shared" si="17"/>
        <v>181074</v>
      </c>
      <c r="O195" s="50"/>
    </row>
    <row r="196" spans="2:15" x14ac:dyDescent="0.25">
      <c r="B196" s="50"/>
      <c r="C196" s="46">
        <v>43045</v>
      </c>
      <c r="D196" s="47">
        <v>3</v>
      </c>
      <c r="E196" s="48">
        <f t="shared" si="12"/>
        <v>6762</v>
      </c>
      <c r="F196" s="47"/>
      <c r="G196" s="48">
        <f t="shared" si="13"/>
        <v>6223</v>
      </c>
      <c r="H196" s="47"/>
      <c r="I196" s="48">
        <f t="shared" si="14"/>
        <v>48079</v>
      </c>
      <c r="J196" s="47"/>
      <c r="K196" s="48">
        <f t="shared" si="15"/>
        <v>63607</v>
      </c>
      <c r="L196" s="49"/>
      <c r="M196" s="48">
        <f t="shared" si="16"/>
        <v>56406</v>
      </c>
      <c r="N196" s="48">
        <f t="shared" si="17"/>
        <v>181077</v>
      </c>
      <c r="O196" s="50"/>
    </row>
    <row r="197" spans="2:15" x14ac:dyDescent="0.25">
      <c r="B197" s="50"/>
      <c r="C197" s="46">
        <v>43046</v>
      </c>
      <c r="D197" s="47">
        <v>-10</v>
      </c>
      <c r="E197" s="48">
        <f t="shared" si="12"/>
        <v>6752</v>
      </c>
      <c r="F197" s="47">
        <v>-20</v>
      </c>
      <c r="G197" s="48">
        <f t="shared" si="13"/>
        <v>6203</v>
      </c>
      <c r="H197" s="47"/>
      <c r="I197" s="48">
        <f t="shared" si="14"/>
        <v>48079</v>
      </c>
      <c r="J197" s="47"/>
      <c r="K197" s="48">
        <f t="shared" si="15"/>
        <v>63607</v>
      </c>
      <c r="L197" s="49">
        <v>68</v>
      </c>
      <c r="M197" s="48">
        <f t="shared" si="16"/>
        <v>56474</v>
      </c>
      <c r="N197" s="48">
        <f t="shared" si="17"/>
        <v>181115</v>
      </c>
      <c r="O197" s="50"/>
    </row>
    <row r="198" spans="2:15" x14ac:dyDescent="0.25">
      <c r="B198" s="50"/>
      <c r="C198" s="46">
        <v>43047</v>
      </c>
      <c r="D198" s="47">
        <v>-10</v>
      </c>
      <c r="E198" s="48">
        <f t="shared" si="12"/>
        <v>6742</v>
      </c>
      <c r="F198" s="47">
        <v>12</v>
      </c>
      <c r="G198" s="48">
        <f t="shared" si="13"/>
        <v>6215</v>
      </c>
      <c r="H198" s="47">
        <v>24</v>
      </c>
      <c r="I198" s="48">
        <f t="shared" si="14"/>
        <v>48103</v>
      </c>
      <c r="J198" s="47"/>
      <c r="K198" s="48">
        <f t="shared" si="15"/>
        <v>63607</v>
      </c>
      <c r="L198" s="49"/>
      <c r="M198" s="48">
        <f t="shared" si="16"/>
        <v>56474</v>
      </c>
      <c r="N198" s="48">
        <f t="shared" si="17"/>
        <v>181141</v>
      </c>
      <c r="O198" s="50"/>
    </row>
    <row r="199" spans="2:15" x14ac:dyDescent="0.25">
      <c r="B199" s="50"/>
      <c r="C199" s="46">
        <v>43048</v>
      </c>
      <c r="D199" s="47">
        <v>-8</v>
      </c>
      <c r="E199" s="48">
        <f t="shared" si="12"/>
        <v>6734</v>
      </c>
      <c r="F199" s="47"/>
      <c r="G199" s="48">
        <f t="shared" si="13"/>
        <v>6215</v>
      </c>
      <c r="H199" s="47"/>
      <c r="I199" s="48">
        <f t="shared" si="14"/>
        <v>48103</v>
      </c>
      <c r="J199" s="47"/>
      <c r="K199" s="48">
        <f t="shared" si="15"/>
        <v>63607</v>
      </c>
      <c r="L199" s="49">
        <v>27</v>
      </c>
      <c r="M199" s="48">
        <f t="shared" si="16"/>
        <v>56501</v>
      </c>
      <c r="N199" s="48">
        <f t="shared" si="17"/>
        <v>181160</v>
      </c>
      <c r="O199" s="50"/>
    </row>
    <row r="200" spans="2:15" x14ac:dyDescent="0.25">
      <c r="B200" s="50"/>
      <c r="C200" s="46">
        <v>43049</v>
      </c>
      <c r="D200" s="47">
        <v>10</v>
      </c>
      <c r="E200" s="48">
        <f t="shared" si="12"/>
        <v>6744</v>
      </c>
      <c r="F200" s="47"/>
      <c r="G200" s="48">
        <f t="shared" si="13"/>
        <v>6215</v>
      </c>
      <c r="H200" s="47"/>
      <c r="I200" s="48">
        <f t="shared" si="14"/>
        <v>48103</v>
      </c>
      <c r="J200" s="47"/>
      <c r="K200" s="48">
        <f t="shared" si="15"/>
        <v>63607</v>
      </c>
      <c r="L200" s="49"/>
      <c r="M200" s="48">
        <f t="shared" si="16"/>
        <v>56501</v>
      </c>
      <c r="N200" s="48">
        <f t="shared" si="17"/>
        <v>181170</v>
      </c>
      <c r="O200" s="50"/>
    </row>
    <row r="201" spans="2:15" x14ac:dyDescent="0.25">
      <c r="B201" s="50"/>
      <c r="C201" s="46">
        <v>43052</v>
      </c>
      <c r="D201" s="47">
        <v>-10</v>
      </c>
      <c r="E201" s="48">
        <f t="shared" si="12"/>
        <v>6734</v>
      </c>
      <c r="F201" s="47">
        <v>28</v>
      </c>
      <c r="G201" s="48">
        <f t="shared" si="13"/>
        <v>6243</v>
      </c>
      <c r="H201" s="47">
        <v>30</v>
      </c>
      <c r="I201" s="48">
        <f t="shared" si="14"/>
        <v>48133</v>
      </c>
      <c r="J201" s="47"/>
      <c r="K201" s="48">
        <f t="shared" si="15"/>
        <v>63607</v>
      </c>
      <c r="L201" s="49">
        <v>33</v>
      </c>
      <c r="M201" s="48">
        <f t="shared" si="16"/>
        <v>56534</v>
      </c>
      <c r="N201" s="48">
        <f t="shared" si="17"/>
        <v>181251</v>
      </c>
      <c r="O201" s="50"/>
    </row>
    <row r="202" spans="2:15" x14ac:dyDescent="0.25">
      <c r="B202" s="50"/>
      <c r="C202" s="46">
        <v>43053</v>
      </c>
      <c r="D202" s="47">
        <v>21</v>
      </c>
      <c r="E202" s="48">
        <f t="shared" si="12"/>
        <v>6755</v>
      </c>
      <c r="F202" s="47">
        <v>15</v>
      </c>
      <c r="G202" s="48">
        <f t="shared" si="13"/>
        <v>6258</v>
      </c>
      <c r="H202" s="47">
        <v>46</v>
      </c>
      <c r="I202" s="48">
        <f t="shared" si="14"/>
        <v>48179</v>
      </c>
      <c r="J202" s="47"/>
      <c r="K202" s="48">
        <f t="shared" si="15"/>
        <v>63607</v>
      </c>
      <c r="L202" s="49">
        <v>60</v>
      </c>
      <c r="M202" s="48">
        <f t="shared" si="16"/>
        <v>56594</v>
      </c>
      <c r="N202" s="48">
        <f t="shared" si="17"/>
        <v>181393</v>
      </c>
      <c r="O202" s="50"/>
    </row>
    <row r="203" spans="2:15" x14ac:dyDescent="0.25">
      <c r="B203" s="50"/>
      <c r="C203" s="46">
        <v>43055</v>
      </c>
      <c r="D203" s="47"/>
      <c r="E203" s="48">
        <f t="shared" si="12"/>
        <v>6755</v>
      </c>
      <c r="F203" s="47">
        <v>8</v>
      </c>
      <c r="G203" s="48">
        <f t="shared" si="13"/>
        <v>6266</v>
      </c>
      <c r="H203" s="47"/>
      <c r="I203" s="48">
        <f t="shared" si="14"/>
        <v>48179</v>
      </c>
      <c r="J203" s="47"/>
      <c r="K203" s="48">
        <f t="shared" si="15"/>
        <v>63607</v>
      </c>
      <c r="L203" s="49"/>
      <c r="M203" s="48">
        <f t="shared" si="16"/>
        <v>56594</v>
      </c>
      <c r="N203" s="48">
        <f t="shared" si="17"/>
        <v>181401</v>
      </c>
      <c r="O203" s="50"/>
    </row>
    <row r="204" spans="2:15" x14ac:dyDescent="0.25">
      <c r="B204" s="50"/>
      <c r="C204" s="46">
        <v>43056</v>
      </c>
      <c r="D204" s="47">
        <v>19</v>
      </c>
      <c r="E204" s="48">
        <f t="shared" si="12"/>
        <v>6774</v>
      </c>
      <c r="F204" s="47"/>
      <c r="G204" s="48">
        <f t="shared" si="13"/>
        <v>6266</v>
      </c>
      <c r="H204" s="47"/>
      <c r="I204" s="48">
        <f t="shared" si="14"/>
        <v>48179</v>
      </c>
      <c r="J204" s="47"/>
      <c r="K204" s="48">
        <f t="shared" si="15"/>
        <v>63607</v>
      </c>
      <c r="L204" s="49">
        <v>45</v>
      </c>
      <c r="M204" s="48">
        <f t="shared" si="16"/>
        <v>56639</v>
      </c>
      <c r="N204" s="48">
        <f t="shared" si="17"/>
        <v>181465</v>
      </c>
      <c r="O204" s="50"/>
    </row>
    <row r="205" spans="2:15" x14ac:dyDescent="0.25">
      <c r="B205" s="50"/>
      <c r="C205" s="46">
        <v>43059</v>
      </c>
      <c r="D205" s="47">
        <v>4</v>
      </c>
      <c r="E205" s="48">
        <f t="shared" si="12"/>
        <v>6778</v>
      </c>
      <c r="F205" s="47"/>
      <c r="G205" s="48">
        <f t="shared" si="13"/>
        <v>6266</v>
      </c>
      <c r="H205" s="47"/>
      <c r="I205" s="48">
        <f t="shared" si="14"/>
        <v>48179</v>
      </c>
      <c r="J205" s="47"/>
      <c r="K205" s="48">
        <f t="shared" si="15"/>
        <v>63607</v>
      </c>
      <c r="L205" s="49"/>
      <c r="M205" s="48">
        <f t="shared" si="16"/>
        <v>56639</v>
      </c>
      <c r="N205" s="48">
        <f t="shared" si="17"/>
        <v>181469</v>
      </c>
      <c r="O205" s="50"/>
    </row>
    <row r="206" spans="2:15" x14ac:dyDescent="0.25">
      <c r="B206" s="50"/>
      <c r="C206" s="46">
        <v>43060</v>
      </c>
      <c r="D206" s="47">
        <v>-10</v>
      </c>
      <c r="E206" s="48">
        <f t="shared" si="12"/>
        <v>6768</v>
      </c>
      <c r="F206" s="47"/>
      <c r="G206" s="48">
        <f t="shared" si="13"/>
        <v>6266</v>
      </c>
      <c r="H206" s="47">
        <v>21</v>
      </c>
      <c r="I206" s="48">
        <f t="shared" si="14"/>
        <v>48200</v>
      </c>
      <c r="J206" s="47">
        <v>21</v>
      </c>
      <c r="K206" s="48">
        <f t="shared" si="15"/>
        <v>63628</v>
      </c>
      <c r="L206" s="49"/>
      <c r="M206" s="48">
        <f t="shared" si="16"/>
        <v>56639</v>
      </c>
      <c r="N206" s="48">
        <f t="shared" si="17"/>
        <v>181501</v>
      </c>
      <c r="O206" s="50"/>
    </row>
    <row r="207" spans="2:15" x14ac:dyDescent="0.25">
      <c r="B207" s="50"/>
      <c r="C207" s="46">
        <v>43060</v>
      </c>
      <c r="D207" s="47"/>
      <c r="E207" s="48">
        <f t="shared" si="12"/>
        <v>6768</v>
      </c>
      <c r="F207" s="47"/>
      <c r="G207" s="48">
        <f t="shared" si="13"/>
        <v>6266</v>
      </c>
      <c r="H207" s="47">
        <v>18</v>
      </c>
      <c r="I207" s="48">
        <f t="shared" si="14"/>
        <v>48218</v>
      </c>
      <c r="J207" s="47"/>
      <c r="K207" s="48">
        <f t="shared" si="15"/>
        <v>63628</v>
      </c>
      <c r="L207" s="49"/>
      <c r="M207" s="48">
        <f t="shared" si="16"/>
        <v>56639</v>
      </c>
      <c r="N207" s="48">
        <f t="shared" si="17"/>
        <v>181519</v>
      </c>
      <c r="O207" s="50"/>
    </row>
    <row r="208" spans="2:15" x14ac:dyDescent="0.25">
      <c r="B208" s="50"/>
      <c r="C208" s="46">
        <v>43062</v>
      </c>
      <c r="D208" s="47">
        <v>-10</v>
      </c>
      <c r="E208" s="48">
        <f t="shared" si="12"/>
        <v>6758</v>
      </c>
      <c r="F208" s="47"/>
      <c r="G208" s="48">
        <f t="shared" si="13"/>
        <v>6266</v>
      </c>
      <c r="H208" s="47"/>
      <c r="I208" s="48">
        <f t="shared" si="14"/>
        <v>48218</v>
      </c>
      <c r="J208" s="47"/>
      <c r="K208" s="48">
        <f t="shared" si="15"/>
        <v>63628</v>
      </c>
      <c r="L208" s="49">
        <v>30</v>
      </c>
      <c r="M208" s="48">
        <f t="shared" si="16"/>
        <v>56669</v>
      </c>
      <c r="N208" s="48">
        <f t="shared" si="17"/>
        <v>181539</v>
      </c>
      <c r="O208" s="50"/>
    </row>
    <row r="209" spans="2:15" x14ac:dyDescent="0.25">
      <c r="B209" s="50"/>
      <c r="C209" s="46">
        <v>43063</v>
      </c>
      <c r="D209" s="47">
        <v>-10</v>
      </c>
      <c r="E209" s="48">
        <f t="shared" ref="E209:E232" si="18">E208+D209</f>
        <v>6748</v>
      </c>
      <c r="F209" s="47"/>
      <c r="G209" s="48">
        <f t="shared" ref="G209:G232" si="19">G208+F209</f>
        <v>6266</v>
      </c>
      <c r="H209" s="47"/>
      <c r="I209" s="48">
        <f t="shared" ref="I209:I232" si="20">I208+H209</f>
        <v>48218</v>
      </c>
      <c r="J209" s="47">
        <v>24</v>
      </c>
      <c r="K209" s="48">
        <f t="shared" ref="K209:K232" si="21">K208+J209</f>
        <v>63652</v>
      </c>
      <c r="L209" s="49"/>
      <c r="M209" s="48">
        <f t="shared" ref="M209:M232" si="22">M208+L209</f>
        <v>56669</v>
      </c>
      <c r="N209" s="48">
        <f t="shared" ref="N209:N232" si="23">M209+K209+I209+G209+E209</f>
        <v>181553</v>
      </c>
      <c r="O209" s="50"/>
    </row>
    <row r="210" spans="2:15" x14ac:dyDescent="0.25">
      <c r="B210" s="50"/>
      <c r="C210" s="46">
        <v>43066</v>
      </c>
      <c r="D210" s="47">
        <v>-10</v>
      </c>
      <c r="E210" s="48">
        <f t="shared" si="18"/>
        <v>6738</v>
      </c>
      <c r="F210" s="47"/>
      <c r="G210" s="48">
        <f t="shared" si="19"/>
        <v>6266</v>
      </c>
      <c r="H210" s="47">
        <v>27</v>
      </c>
      <c r="I210" s="48">
        <f t="shared" si="20"/>
        <v>48245</v>
      </c>
      <c r="J210" s="47"/>
      <c r="K210" s="48">
        <f t="shared" si="21"/>
        <v>63652</v>
      </c>
      <c r="L210" s="49"/>
      <c r="M210" s="48">
        <f t="shared" si="22"/>
        <v>56669</v>
      </c>
      <c r="N210" s="48">
        <f t="shared" si="23"/>
        <v>181570</v>
      </c>
      <c r="O210" s="50"/>
    </row>
    <row r="211" spans="2:15" x14ac:dyDescent="0.25">
      <c r="B211" s="50"/>
      <c r="C211" s="46">
        <v>43068</v>
      </c>
      <c r="D211" s="47"/>
      <c r="E211" s="48">
        <f t="shared" si="18"/>
        <v>6738</v>
      </c>
      <c r="F211" s="47"/>
      <c r="G211" s="48">
        <f t="shared" si="19"/>
        <v>6266</v>
      </c>
      <c r="H211" s="47">
        <v>20</v>
      </c>
      <c r="I211" s="48">
        <f t="shared" si="20"/>
        <v>48265</v>
      </c>
      <c r="J211" s="47"/>
      <c r="K211" s="48">
        <f t="shared" si="21"/>
        <v>63652</v>
      </c>
      <c r="L211" s="49">
        <v>45</v>
      </c>
      <c r="M211" s="48">
        <f t="shared" si="22"/>
        <v>56714</v>
      </c>
      <c r="N211" s="48">
        <f t="shared" si="23"/>
        <v>181635</v>
      </c>
      <c r="O211" s="50"/>
    </row>
    <row r="212" spans="2:15" x14ac:dyDescent="0.25">
      <c r="B212" s="50"/>
      <c r="C212" s="46">
        <v>43069</v>
      </c>
      <c r="D212" s="47">
        <v>-8</v>
      </c>
      <c r="E212" s="48">
        <f t="shared" si="18"/>
        <v>6730</v>
      </c>
      <c r="F212" s="47"/>
      <c r="G212" s="48">
        <f t="shared" si="19"/>
        <v>6266</v>
      </c>
      <c r="H212" s="47">
        <v>48</v>
      </c>
      <c r="I212" s="48">
        <f t="shared" si="20"/>
        <v>48313</v>
      </c>
      <c r="J212" s="47"/>
      <c r="K212" s="48">
        <f t="shared" si="21"/>
        <v>63652</v>
      </c>
      <c r="L212" s="49"/>
      <c r="M212" s="48">
        <f t="shared" si="22"/>
        <v>56714</v>
      </c>
      <c r="N212" s="48">
        <f t="shared" si="23"/>
        <v>181675</v>
      </c>
      <c r="O212" s="50"/>
    </row>
    <row r="213" spans="2:15" x14ac:dyDescent="0.25">
      <c r="B213" s="50"/>
      <c r="C213" s="46">
        <v>43070</v>
      </c>
      <c r="D213" s="47">
        <v>8</v>
      </c>
      <c r="E213" s="48">
        <f t="shared" si="18"/>
        <v>6738</v>
      </c>
      <c r="F213" s="47"/>
      <c r="G213" s="48">
        <f t="shared" si="19"/>
        <v>6266</v>
      </c>
      <c r="H213" s="47">
        <v>93</v>
      </c>
      <c r="I213" s="48">
        <f t="shared" si="20"/>
        <v>48406</v>
      </c>
      <c r="J213" s="47"/>
      <c r="K213" s="48">
        <f t="shared" si="21"/>
        <v>63652</v>
      </c>
      <c r="L213" s="49">
        <v>56</v>
      </c>
      <c r="M213" s="48">
        <f t="shared" si="22"/>
        <v>56770</v>
      </c>
      <c r="N213" s="48">
        <f t="shared" si="23"/>
        <v>181832</v>
      </c>
      <c r="O213" s="50"/>
    </row>
    <row r="214" spans="2:15" x14ac:dyDescent="0.25">
      <c r="B214" s="50"/>
      <c r="C214" s="46">
        <v>43070</v>
      </c>
      <c r="D214" s="47"/>
      <c r="E214" s="48">
        <f t="shared" si="18"/>
        <v>6738</v>
      </c>
      <c r="F214" s="47"/>
      <c r="G214" s="48">
        <f t="shared" si="19"/>
        <v>6266</v>
      </c>
      <c r="H214" s="47">
        <v>48</v>
      </c>
      <c r="I214" s="48">
        <f t="shared" si="20"/>
        <v>48454</v>
      </c>
      <c r="J214" s="47">
        <v>99</v>
      </c>
      <c r="K214" s="48">
        <f t="shared" si="21"/>
        <v>63751</v>
      </c>
      <c r="L214" s="49"/>
      <c r="M214" s="48">
        <f t="shared" si="22"/>
        <v>56770</v>
      </c>
      <c r="N214" s="48">
        <f t="shared" si="23"/>
        <v>181979</v>
      </c>
      <c r="O214" s="50"/>
    </row>
    <row r="215" spans="2:15" x14ac:dyDescent="0.25">
      <c r="B215" s="50"/>
      <c r="C215" s="46">
        <v>43073</v>
      </c>
      <c r="D215" s="47">
        <v>-10</v>
      </c>
      <c r="E215" s="48">
        <f t="shared" si="18"/>
        <v>6728</v>
      </c>
      <c r="F215" s="47"/>
      <c r="G215" s="48">
        <f t="shared" si="19"/>
        <v>6266</v>
      </c>
      <c r="H215" s="47">
        <v>150</v>
      </c>
      <c r="I215" s="48">
        <f t="shared" si="20"/>
        <v>48604</v>
      </c>
      <c r="J215" s="47"/>
      <c r="K215" s="48">
        <f t="shared" si="21"/>
        <v>63751</v>
      </c>
      <c r="L215" s="49"/>
      <c r="M215" s="48">
        <f t="shared" si="22"/>
        <v>56770</v>
      </c>
      <c r="N215" s="48">
        <f t="shared" si="23"/>
        <v>182119</v>
      </c>
      <c r="O215" s="50"/>
    </row>
    <row r="216" spans="2:15" x14ac:dyDescent="0.25">
      <c r="B216" s="50"/>
      <c r="C216" s="46">
        <v>43073</v>
      </c>
      <c r="D216" s="47"/>
      <c r="E216" s="48">
        <f t="shared" si="18"/>
        <v>6728</v>
      </c>
      <c r="F216" s="47"/>
      <c r="G216" s="48">
        <f t="shared" si="19"/>
        <v>6266</v>
      </c>
      <c r="H216" s="47">
        <v>57</v>
      </c>
      <c r="I216" s="48">
        <f t="shared" si="20"/>
        <v>48661</v>
      </c>
      <c r="J216" s="47"/>
      <c r="K216" s="48">
        <f t="shared" si="21"/>
        <v>63751</v>
      </c>
      <c r="L216" s="49">
        <v>33</v>
      </c>
      <c r="M216" s="48">
        <f t="shared" si="22"/>
        <v>56803</v>
      </c>
      <c r="N216" s="48">
        <f t="shared" si="23"/>
        <v>182209</v>
      </c>
      <c r="O216" s="50"/>
    </row>
    <row r="217" spans="2:15" x14ac:dyDescent="0.25">
      <c r="B217" s="50"/>
      <c r="C217" s="46">
        <v>43076</v>
      </c>
      <c r="D217" s="47"/>
      <c r="E217" s="48">
        <f t="shared" si="18"/>
        <v>6728</v>
      </c>
      <c r="F217" s="47"/>
      <c r="G217" s="48">
        <f t="shared" si="19"/>
        <v>6266</v>
      </c>
      <c r="H217" s="47">
        <v>69</v>
      </c>
      <c r="I217" s="48">
        <f t="shared" si="20"/>
        <v>48730</v>
      </c>
      <c r="J217" s="47"/>
      <c r="K217" s="48">
        <f t="shared" si="21"/>
        <v>63751</v>
      </c>
      <c r="L217" s="49">
        <v>18</v>
      </c>
      <c r="M217" s="48">
        <f t="shared" si="22"/>
        <v>56821</v>
      </c>
      <c r="N217" s="48">
        <f t="shared" si="23"/>
        <v>182296</v>
      </c>
      <c r="O217" s="50"/>
    </row>
    <row r="218" spans="2:15" x14ac:dyDescent="0.25">
      <c r="B218" s="50"/>
      <c r="C218" s="46">
        <v>43076</v>
      </c>
      <c r="D218" s="47"/>
      <c r="E218" s="48">
        <f t="shared" si="18"/>
        <v>6728</v>
      </c>
      <c r="F218" s="47"/>
      <c r="G218" s="48">
        <f t="shared" si="19"/>
        <v>6266</v>
      </c>
      <c r="H218" s="47"/>
      <c r="I218" s="48">
        <f t="shared" si="20"/>
        <v>48730</v>
      </c>
      <c r="J218" s="47"/>
      <c r="K218" s="48">
        <f t="shared" si="21"/>
        <v>63751</v>
      </c>
      <c r="L218" s="49">
        <v>48</v>
      </c>
      <c r="M218" s="48">
        <f t="shared" si="22"/>
        <v>56869</v>
      </c>
      <c r="N218" s="48">
        <f t="shared" si="23"/>
        <v>182344</v>
      </c>
      <c r="O218" s="50"/>
    </row>
    <row r="219" spans="2:15" x14ac:dyDescent="0.25">
      <c r="B219" s="50"/>
      <c r="C219" s="46">
        <v>43076</v>
      </c>
      <c r="D219" s="47"/>
      <c r="E219" s="48">
        <f t="shared" si="18"/>
        <v>6728</v>
      </c>
      <c r="F219" s="47"/>
      <c r="G219" s="48">
        <f t="shared" si="19"/>
        <v>6266</v>
      </c>
      <c r="H219" s="47"/>
      <c r="I219" s="48">
        <f t="shared" si="20"/>
        <v>48730</v>
      </c>
      <c r="J219" s="47"/>
      <c r="K219" s="48">
        <f t="shared" si="21"/>
        <v>63751</v>
      </c>
      <c r="L219" s="49">
        <v>78</v>
      </c>
      <c r="M219" s="48">
        <f t="shared" si="22"/>
        <v>56947</v>
      </c>
      <c r="N219" s="48">
        <f t="shared" si="23"/>
        <v>182422</v>
      </c>
      <c r="O219" s="50"/>
    </row>
    <row r="220" spans="2:15" x14ac:dyDescent="0.25">
      <c r="B220" s="50"/>
      <c r="C220" s="46">
        <v>43077</v>
      </c>
      <c r="D220" s="47"/>
      <c r="E220" s="48">
        <f t="shared" si="18"/>
        <v>6728</v>
      </c>
      <c r="F220" s="47"/>
      <c r="G220" s="48">
        <f t="shared" si="19"/>
        <v>6266</v>
      </c>
      <c r="H220" s="47"/>
      <c r="I220" s="48">
        <f t="shared" si="20"/>
        <v>48730</v>
      </c>
      <c r="J220" s="47"/>
      <c r="K220" s="48">
        <f t="shared" si="21"/>
        <v>63751</v>
      </c>
      <c r="L220" s="49">
        <v>42</v>
      </c>
      <c r="M220" s="48">
        <f t="shared" si="22"/>
        <v>56989</v>
      </c>
      <c r="N220" s="48">
        <f t="shared" si="23"/>
        <v>182464</v>
      </c>
      <c r="O220" s="50"/>
    </row>
    <row r="221" spans="2:15" x14ac:dyDescent="0.25">
      <c r="B221" s="50"/>
      <c r="C221" s="46">
        <v>43080</v>
      </c>
      <c r="D221" s="47"/>
      <c r="E221" s="48">
        <f t="shared" si="18"/>
        <v>6728</v>
      </c>
      <c r="F221" s="47"/>
      <c r="G221" s="48">
        <f t="shared" si="19"/>
        <v>6266</v>
      </c>
      <c r="H221" s="47"/>
      <c r="I221" s="48">
        <f t="shared" si="20"/>
        <v>48730</v>
      </c>
      <c r="J221" s="47"/>
      <c r="K221" s="48">
        <f t="shared" si="21"/>
        <v>63751</v>
      </c>
      <c r="L221" s="49">
        <v>45</v>
      </c>
      <c r="M221" s="48">
        <f t="shared" si="22"/>
        <v>57034</v>
      </c>
      <c r="N221" s="48">
        <f t="shared" si="23"/>
        <v>182509</v>
      </c>
      <c r="O221" s="50"/>
    </row>
    <row r="222" spans="2:15" x14ac:dyDescent="0.25">
      <c r="B222" s="50"/>
      <c r="C222" s="46">
        <v>43081</v>
      </c>
      <c r="D222" s="47"/>
      <c r="E222" s="48">
        <f t="shared" si="18"/>
        <v>6728</v>
      </c>
      <c r="F222" s="47">
        <v>-14</v>
      </c>
      <c r="G222" s="48">
        <f t="shared" si="19"/>
        <v>6252</v>
      </c>
      <c r="H222" s="47">
        <v>57</v>
      </c>
      <c r="I222" s="48">
        <f t="shared" si="20"/>
        <v>48787</v>
      </c>
      <c r="J222" s="47">
        <v>30</v>
      </c>
      <c r="K222" s="48">
        <f t="shared" si="21"/>
        <v>63781</v>
      </c>
      <c r="L222" s="49">
        <v>87</v>
      </c>
      <c r="M222" s="48">
        <f t="shared" si="22"/>
        <v>57121</v>
      </c>
      <c r="N222" s="48">
        <f t="shared" si="23"/>
        <v>182669</v>
      </c>
      <c r="O222" s="50"/>
    </row>
    <row r="223" spans="2:15" x14ac:dyDescent="0.25">
      <c r="B223" s="50"/>
      <c r="C223" s="46">
        <v>43082</v>
      </c>
      <c r="D223" s="47">
        <v>14</v>
      </c>
      <c r="E223" s="48">
        <f t="shared" si="18"/>
        <v>6742</v>
      </c>
      <c r="F223" s="47"/>
      <c r="G223" s="48">
        <f t="shared" si="19"/>
        <v>6252</v>
      </c>
      <c r="H223" s="47"/>
      <c r="I223" s="48">
        <f t="shared" si="20"/>
        <v>48787</v>
      </c>
      <c r="J223" s="47"/>
      <c r="K223" s="48">
        <f t="shared" si="21"/>
        <v>63781</v>
      </c>
      <c r="L223" s="49"/>
      <c r="M223" s="48">
        <f t="shared" si="22"/>
        <v>57121</v>
      </c>
      <c r="N223" s="48">
        <f t="shared" si="23"/>
        <v>182683</v>
      </c>
      <c r="O223" s="50"/>
    </row>
    <row r="224" spans="2:15" x14ac:dyDescent="0.25">
      <c r="B224" s="50"/>
      <c r="C224" s="46">
        <v>43083</v>
      </c>
      <c r="D224" s="47"/>
      <c r="E224" s="48">
        <f t="shared" si="18"/>
        <v>6742</v>
      </c>
      <c r="F224" s="47"/>
      <c r="G224" s="48">
        <f t="shared" si="19"/>
        <v>6252</v>
      </c>
      <c r="H224" s="47">
        <v>21</v>
      </c>
      <c r="I224" s="48">
        <f t="shared" si="20"/>
        <v>48808</v>
      </c>
      <c r="J224" s="47"/>
      <c r="K224" s="48">
        <f t="shared" si="21"/>
        <v>63781</v>
      </c>
      <c r="L224" s="49"/>
      <c r="M224" s="48">
        <f t="shared" si="22"/>
        <v>57121</v>
      </c>
      <c r="N224" s="48">
        <f t="shared" si="23"/>
        <v>182704</v>
      </c>
      <c r="O224" s="50"/>
    </row>
    <row r="225" spans="2:15" x14ac:dyDescent="0.25">
      <c r="B225" s="50"/>
      <c r="C225" s="46">
        <v>43083</v>
      </c>
      <c r="D225" s="47"/>
      <c r="E225" s="48">
        <f t="shared" si="18"/>
        <v>6742</v>
      </c>
      <c r="F225" s="47"/>
      <c r="G225" s="48">
        <f t="shared" si="19"/>
        <v>6252</v>
      </c>
      <c r="H225" s="47">
        <v>39</v>
      </c>
      <c r="I225" s="48">
        <f t="shared" si="20"/>
        <v>48847</v>
      </c>
      <c r="J225" s="47">
        <v>27</v>
      </c>
      <c r="K225" s="48">
        <f t="shared" si="21"/>
        <v>63808</v>
      </c>
      <c r="L225" s="49"/>
      <c r="M225" s="48">
        <f t="shared" si="22"/>
        <v>57121</v>
      </c>
      <c r="N225" s="48">
        <f t="shared" si="23"/>
        <v>182770</v>
      </c>
      <c r="O225" s="50"/>
    </row>
    <row r="226" spans="2:15" x14ac:dyDescent="0.25">
      <c r="B226" s="50"/>
      <c r="C226" s="46">
        <v>43084</v>
      </c>
      <c r="D226" s="47">
        <v>13</v>
      </c>
      <c r="E226" s="48">
        <f t="shared" si="18"/>
        <v>6755</v>
      </c>
      <c r="F226" s="47"/>
      <c r="G226" s="48">
        <f t="shared" si="19"/>
        <v>6252</v>
      </c>
      <c r="H226" s="47"/>
      <c r="I226" s="48">
        <f t="shared" si="20"/>
        <v>48847</v>
      </c>
      <c r="J226" s="47"/>
      <c r="K226" s="48">
        <f t="shared" si="21"/>
        <v>63808</v>
      </c>
      <c r="L226" s="49">
        <v>72</v>
      </c>
      <c r="M226" s="48">
        <f t="shared" si="22"/>
        <v>57193</v>
      </c>
      <c r="N226" s="48">
        <f t="shared" si="23"/>
        <v>182855</v>
      </c>
      <c r="O226" s="50"/>
    </row>
    <row r="227" spans="2:15" x14ac:dyDescent="0.25">
      <c r="B227" s="50"/>
      <c r="C227" s="46">
        <v>43084</v>
      </c>
      <c r="D227" s="47"/>
      <c r="E227" s="48">
        <f t="shared" si="18"/>
        <v>6755</v>
      </c>
      <c r="F227" s="47"/>
      <c r="G227" s="48">
        <f t="shared" si="19"/>
        <v>6252</v>
      </c>
      <c r="H227" s="47"/>
      <c r="I227" s="48">
        <f t="shared" si="20"/>
        <v>48847</v>
      </c>
      <c r="J227" s="47"/>
      <c r="K227" s="48">
        <f t="shared" si="21"/>
        <v>63808</v>
      </c>
      <c r="L227" s="49">
        <v>12</v>
      </c>
      <c r="M227" s="48">
        <f t="shared" si="22"/>
        <v>57205</v>
      </c>
      <c r="N227" s="48">
        <f t="shared" si="23"/>
        <v>182867</v>
      </c>
      <c r="O227" s="50"/>
    </row>
    <row r="228" spans="2:15" x14ac:dyDescent="0.25">
      <c r="B228" s="50"/>
      <c r="C228" s="46">
        <v>43088</v>
      </c>
      <c r="D228" s="47"/>
      <c r="E228" s="48">
        <f t="shared" si="18"/>
        <v>6755</v>
      </c>
      <c r="F228" s="47"/>
      <c r="G228" s="48">
        <f t="shared" si="19"/>
        <v>6252</v>
      </c>
      <c r="H228" s="47">
        <v>48</v>
      </c>
      <c r="I228" s="48">
        <f t="shared" si="20"/>
        <v>48895</v>
      </c>
      <c r="J228" s="47"/>
      <c r="K228" s="48">
        <f t="shared" si="21"/>
        <v>63808</v>
      </c>
      <c r="L228" s="49"/>
      <c r="M228" s="48">
        <f t="shared" si="22"/>
        <v>57205</v>
      </c>
      <c r="N228" s="48">
        <f t="shared" si="23"/>
        <v>182915</v>
      </c>
      <c r="O228" s="50"/>
    </row>
    <row r="229" spans="2:15" x14ac:dyDescent="0.25">
      <c r="B229" s="50"/>
      <c r="C229" s="46">
        <v>43089</v>
      </c>
      <c r="D229" s="47"/>
      <c r="E229" s="48">
        <f t="shared" si="18"/>
        <v>6755</v>
      </c>
      <c r="F229" s="47"/>
      <c r="G229" s="48">
        <f t="shared" si="19"/>
        <v>6252</v>
      </c>
      <c r="H229" s="47">
        <v>72</v>
      </c>
      <c r="I229" s="48">
        <f t="shared" si="20"/>
        <v>48967</v>
      </c>
      <c r="J229" s="47"/>
      <c r="K229" s="48">
        <f t="shared" si="21"/>
        <v>63808</v>
      </c>
      <c r="L229" s="49">
        <v>42</v>
      </c>
      <c r="M229" s="48">
        <f t="shared" si="22"/>
        <v>57247</v>
      </c>
      <c r="N229" s="48">
        <f t="shared" si="23"/>
        <v>183029</v>
      </c>
      <c r="O229" s="50"/>
    </row>
    <row r="230" spans="2:15" x14ac:dyDescent="0.25">
      <c r="B230" s="50"/>
      <c r="C230" s="46">
        <v>43089</v>
      </c>
      <c r="D230" s="47"/>
      <c r="E230" s="48">
        <f t="shared" si="18"/>
        <v>6755</v>
      </c>
      <c r="F230" s="47"/>
      <c r="G230" s="48">
        <f t="shared" si="19"/>
        <v>6252</v>
      </c>
      <c r="H230" s="47">
        <v>24</v>
      </c>
      <c r="I230" s="48">
        <f t="shared" si="20"/>
        <v>48991</v>
      </c>
      <c r="J230" s="47"/>
      <c r="K230" s="48">
        <f t="shared" si="21"/>
        <v>63808</v>
      </c>
      <c r="L230" s="49">
        <v>18</v>
      </c>
      <c r="M230" s="48">
        <f t="shared" si="22"/>
        <v>57265</v>
      </c>
      <c r="N230" s="48">
        <f t="shared" si="23"/>
        <v>183071</v>
      </c>
      <c r="O230" s="50"/>
    </row>
    <row r="231" spans="2:15" x14ac:dyDescent="0.25">
      <c r="B231" s="50"/>
      <c r="C231" s="46">
        <v>43090</v>
      </c>
      <c r="D231" s="47">
        <v>-9</v>
      </c>
      <c r="E231" s="48">
        <f t="shared" si="18"/>
        <v>6746</v>
      </c>
      <c r="F231" s="47"/>
      <c r="G231" s="48">
        <f t="shared" si="19"/>
        <v>6252</v>
      </c>
      <c r="H231" s="47">
        <v>57</v>
      </c>
      <c r="I231" s="48">
        <f t="shared" si="20"/>
        <v>49048</v>
      </c>
      <c r="J231" s="47"/>
      <c r="K231" s="48">
        <f t="shared" si="21"/>
        <v>63808</v>
      </c>
      <c r="L231" s="49"/>
      <c r="M231" s="48">
        <f t="shared" si="22"/>
        <v>57265</v>
      </c>
      <c r="N231" s="48">
        <f t="shared" si="23"/>
        <v>183119</v>
      </c>
      <c r="O231" s="50"/>
    </row>
    <row r="232" spans="2:15" x14ac:dyDescent="0.25">
      <c r="B232" s="50"/>
      <c r="C232" s="46">
        <v>43091</v>
      </c>
      <c r="D232" s="47"/>
      <c r="E232" s="48">
        <f t="shared" si="18"/>
        <v>6746</v>
      </c>
      <c r="F232" s="47">
        <v>5</v>
      </c>
      <c r="G232" s="48">
        <f t="shared" si="19"/>
        <v>6257</v>
      </c>
      <c r="H232" s="47">
        <v>48</v>
      </c>
      <c r="I232" s="48">
        <f t="shared" si="20"/>
        <v>49096</v>
      </c>
      <c r="J232" s="47"/>
      <c r="K232" s="48">
        <f t="shared" si="21"/>
        <v>63808</v>
      </c>
      <c r="L232" s="49"/>
      <c r="M232" s="48">
        <f t="shared" si="22"/>
        <v>57265</v>
      </c>
      <c r="N232" s="48">
        <f t="shared" si="23"/>
        <v>183172</v>
      </c>
      <c r="O232" s="50"/>
    </row>
    <row r="233" spans="2:15" x14ac:dyDescent="0.25"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</row>
    <row r="234" spans="2:15" x14ac:dyDescent="0.25"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</row>
    <row r="235" spans="2:15" x14ac:dyDescent="0.25"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</row>
  </sheetData>
  <sheetProtection password="E916" sheet="1" objects="1" scenarios="1"/>
  <mergeCells count="18">
    <mergeCell ref="L9:M9"/>
    <mergeCell ref="D13:E13"/>
    <mergeCell ref="F13:G13"/>
    <mergeCell ref="H13:I13"/>
    <mergeCell ref="J13:K13"/>
    <mergeCell ref="L13:M13"/>
    <mergeCell ref="G7:H7"/>
    <mergeCell ref="I7:J7"/>
    <mergeCell ref="D9:E9"/>
    <mergeCell ref="F9:G9"/>
    <mergeCell ref="H9:I9"/>
    <mergeCell ref="J9:K9"/>
    <mergeCell ref="C1:N4"/>
    <mergeCell ref="C5:D5"/>
    <mergeCell ref="E5:F5"/>
    <mergeCell ref="G5:J5"/>
    <mergeCell ref="G6:H6"/>
    <mergeCell ref="I6:J6"/>
  </mergeCells>
  <pageMargins left="0.7" right="0.7" top="0.75" bottom="0.75" header="0.3" footer="0.3"/>
  <ignoredErrors>
    <ignoredError sqref="K11 G11:I11 E11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Trades 2017</vt:lpstr>
    </vt:vector>
  </TitlesOfParts>
  <Company>GSI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COUDRET Christophe</dc:creator>
  <cp:lastModifiedBy>COUDRET Christophe</cp:lastModifiedBy>
  <dcterms:created xsi:type="dcterms:W3CDTF">2017-12-27T09:47:11Z</dcterms:created>
  <dcterms:modified xsi:type="dcterms:W3CDTF">2017-12-27T13:56:56Z</dcterms:modified>
</cp:coreProperties>
</file>